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38400" windowHeight="21060" activeTab="1"/>
  </bookViews>
  <sheets>
    <sheet name="Építészmérnöki osztatlan" sheetId="1" r:id="rId1"/>
    <sheet name="KKK követelmények" sheetId="2" r:id="rId2"/>
  </sheets>
  <calcPr calcId="140001" iterateDelta="1E-4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91" i="1" l="1"/>
  <c r="BP92" i="1"/>
  <c r="BP93" i="1"/>
  <c r="BP94" i="1"/>
  <c r="BP95" i="1"/>
  <c r="BP96" i="1"/>
  <c r="BP97" i="1"/>
  <c r="BP98" i="1"/>
  <c r="BP99" i="1"/>
  <c r="BP100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4" i="1"/>
  <c r="BP5" i="1"/>
  <c r="BP6" i="1"/>
  <c r="BP3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F101" i="1"/>
  <c r="E101" i="1"/>
</calcChain>
</file>

<file path=xl/sharedStrings.xml><?xml version="1.0" encoding="utf-8"?>
<sst xmlns="http://schemas.openxmlformats.org/spreadsheetml/2006/main" count="437" uniqueCount="367">
  <si>
    <t>Tudás</t>
  </si>
  <si>
    <t>Képesség</t>
  </si>
  <si>
    <t>Attitűd</t>
  </si>
  <si>
    <t>Autonómia és felelősség</t>
  </si>
  <si>
    <t>Törekszik az ökológiai szempontok megismertetésére és érvényesítésére, jövőtudatos, fenntartható, energiahatékony épületek létrehozására.</t>
  </si>
  <si>
    <t xml:space="preserve">Felelősséggel irányít szakmai gyakorlatának megfelelő méretű munkacsoportot, ugyanakkor képes irányítás mellett dolgozni egy adott csoport tagjaként. </t>
  </si>
  <si>
    <t>Munkáját személyes anyagi és erkölcsi felelősségének, és az épített környezet társadalmi hatásának tudatában végzi.</t>
  </si>
  <si>
    <t>KKK követelmények</t>
  </si>
  <si>
    <t>Tantárgyak</t>
  </si>
  <si>
    <t>Teljesítve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</si>
  <si>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</si>
  <si>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</si>
  <si>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</si>
  <si>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</si>
  <si>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</si>
  <si>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</si>
  <si>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</si>
  <si>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</si>
  <si>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</si>
  <si>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</si>
  <si>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</si>
  <si>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</si>
  <si>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</si>
  <si>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</si>
  <si>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</si>
  <si>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</si>
  <si>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</si>
  <si>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</si>
  <si>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</si>
  <si>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</si>
  <si>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A1</t>
  </si>
  <si>
    <t>A2</t>
  </si>
  <si>
    <t>A3</t>
  </si>
  <si>
    <t>A4</t>
  </si>
  <si>
    <t>A5</t>
  </si>
  <si>
    <t>A6</t>
  </si>
  <si>
    <t>A7</t>
  </si>
  <si>
    <t>F2</t>
  </si>
  <si>
    <t>F3</t>
  </si>
  <si>
    <t>F4</t>
  </si>
  <si>
    <t>F1</t>
  </si>
  <si>
    <t>Félév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</si>
  <si>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</si>
  <si>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</si>
  <si>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</si>
  <si>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</si>
  <si>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</si>
  <si>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</si>
  <si>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</si>
  <si>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</si>
  <si>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</si>
  <si>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</si>
  <si>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</si>
  <si>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</si>
  <si>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</si>
  <si>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Megfelelő mértékben ismeri az építészethez kapcsolódó humán tudományokat és az építészetre ható képzőművészeteket.</t>
  </si>
  <si>
    <t xml:space="preserve">Ismeri a települések kialakulásának, fejlődésének történetét, okait, átlátja a korszerű településfejlesztés elveit, módszereit, szabályzási eszközeit. </t>
  </si>
  <si>
    <t>Ismeri az építészettörténet korszakait, stílusait, fontosabb alkotásait és elméleteit, rálátása van az építészettörténeti korszakok kialakulására és azok összefüggéseire.</t>
  </si>
  <si>
    <t xml:space="preserve">Ismeri a kortárs építészet legfontosabb elméleteit, meghatározó tervezőit és épületeit. </t>
  </si>
  <si>
    <t>Érti az emberek, az épített és a természeti környezet közötti kapcsolatokat, kölcsönhatásokat, ismeri az épületek tervezésének elveit, lépéseit.</t>
  </si>
  <si>
    <t xml:space="preserve">Ismeri a jellemző épületfajták funkcionális, társadalmi és jogszabályi követelményeit, a különböző tervezési feladatok előkészítéséhez és tisztázásához szükséges módszereket. </t>
  </si>
  <si>
    <t>Ismeri a jellemző tartószerkezeti megoldásokat, konstruálási és méretezési elveket, fontosabb anyagtulajdonságokat.</t>
  </si>
  <si>
    <t xml:space="preserve">Ismeri a jellemző épületszerkezeti megoldásokat, azok működését, alkalmazási lehetőségeit. Érti a szerkezetek kiválasztási és tervezési módszereit, követelményeit. </t>
  </si>
  <si>
    <t xml:space="preserve">Ismeri az épületek határoló szerkezeteinek és belső tereinek épületfizikai folyamatait és az azokat befolyásoló tényezőket. Érti az épületfizikai folyamatoknak a beltéri komforttal és az adott éghajlattal való összefüggéseit, a lehetséges problémákat, a méretezési és tervezési elveket. </t>
  </si>
  <si>
    <t>Ismeri az energiahatékony és környezettudatos építés korszerű elveit, tervezési módszereit, jellemző építészeti és szerkezeti megoldásait, építőanyagait.</t>
  </si>
  <si>
    <t xml:space="preserve">Ismeri az épített környezet tűzvédelmi tervezésének alapelveit, módszereit, eszközeit. </t>
  </si>
  <si>
    <t>Megfelelő átlátással rendelkezik a mérnöki szakismeretek (különösen geodézia, a talajmechanika, építőipari anyagtudományok) területén.</t>
  </si>
  <si>
    <t xml:space="preserve">Ismeri az építészeti ábrázolás és a műszaki dokumentációk fajtáit, azok elkészítésének előírásait, szokásos manuális és digitális technikáit. Ismeri a korszerű prezentációs technikákat. </t>
  </si>
  <si>
    <t xml:space="preserve">Rálátása van a korszerű számítógépes modellezés és numerikus szimuláció fajtáira, azok lehetőségeire. </t>
  </si>
  <si>
    <t xml:space="preserve">Ismeri az épületmegvalósítási folyamatokhoz szükséges műszaki, gazdasági és jogi eszközöket, technológiákat, eljárásokat és elvárásokat. </t>
  </si>
  <si>
    <t>Átlátja az épület tervezése és megvalósítása során együttműködő társszakmákat, szervezeteket, az együttműködés szokásos módjait, eljárásait.</t>
  </si>
  <si>
    <t>Átlátja az ingatlanfejlesztés, létesítménygazdálkodás, üzemeltetés korszerű elveit, módszereit és eszközeit.</t>
  </si>
  <si>
    <t xml:space="preserve">Ismeri a meglévő épületállomány felmérésének, dokumentálásának, karbantartásának és rekonstrukciójának fontosabb elveit és módszereit. </t>
  </si>
  <si>
    <t xml:space="preserve">Ismeri a műemlékek védelmének, fenntartásának és rehabilitációjának elveit, eszközeit, szabályait. </t>
  </si>
  <si>
    <t>Érti az építészmérnök társadalmon belüli szerepét.</t>
  </si>
  <si>
    <t xml:space="preserve">Ismeri az építészmérnöki szakma társadalmi kötelezettségeit, annak szociológiai, műszaki, gazdasági, jogi és etikai tényezőit. </t>
  </si>
  <si>
    <t xml:space="preserve">Ismeri az építészeti tervezés és az építési tevékenység minőségbiztosítási elveit és módszereit, rálátása van a minősítési rendszerekre. </t>
  </si>
  <si>
    <t xml:space="preserve">Tisztában van a környezetvédelem, munkavédelem az esélyegyenlőség biztosításának elveivel. </t>
  </si>
  <si>
    <t>Választott specializációtól függően az építészmérnöki szakmaterületek közül legalább egy részterületen az átlagosan elvárhatónál alaposabb ismeretekkel rendelkezik.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</si>
  <si>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</si>
  <si>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</si>
  <si>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</si>
  <si>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</si>
  <si>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</si>
  <si>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</si>
  <si>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</si>
  <si>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</si>
  <si>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</si>
  <si>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</si>
  <si>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</si>
  <si>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</si>
  <si>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</si>
  <si>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</si>
  <si>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Képes az adott funkciókhoz, körülményekhez és igényekhez illeszkedő építészeti programalkotásra, követelményrendszer összeállítására.</t>
  </si>
  <si>
    <t>Képes a tervezési folyamatot a koncepcióalkotástól a részlettervek szintjéig átlátni.</t>
  </si>
  <si>
    <t>Képes a leginkább megfelelő megoldások, szerkezeti elemek, épületszerkezetek, anyagok és berendezések kiválasztására.</t>
  </si>
  <si>
    <t xml:space="preserve">Képes az esztétikai, funkcionális, megrendelői, műszaki, gazdasági valamint a társadalmi, szociológiai és pszichológiai követelményeket integráló, a szabályozásoknak megfelelő, jó színvonalú épületek terveinek elkészítésére. </t>
  </si>
  <si>
    <t xml:space="preserve">Képes a megismert magasépítési megoldások alapján a tervezendő épület tartószerkezeti koncepciójának elkészítésére, az egyes szerkezetek méreteinek felvételére. </t>
  </si>
  <si>
    <t xml:space="preserve">Képes a tervezendő épület épületszerkezeti problémáinak végiggondolására, a tanulmányai során megismert megoldások kiválasztására és alkalmazására. </t>
  </si>
  <si>
    <t>Képes a tervezendő épület épületgépészeti és épületvillamossági koncepciójának végiggondolására, az egyes szerkezetek helyigényének közelítő meghatározására.</t>
  </si>
  <si>
    <t>Képes az építészeti tervezés során a belső komfortra, az energiahatékonyságra, a tűzvédelemre, a környezettudatosságra vonatkozó követelmények és módszerek gyakorlati alkalmazására.</t>
  </si>
  <si>
    <t>Képes az építészeti tervezés során az akadálymentesség és egyenlő esélyű hozzáférés elveinek és módszereinek gyakorlati alkalmazására.</t>
  </si>
  <si>
    <t>Képes a települések szabályozási és rendezési terveinek, valamint az építésügyi szabályzások elkészítésében való hatékony részvételre.</t>
  </si>
  <si>
    <t>Képes az alapvető építészeti informatikai eszközök és szoftverek használatára.</t>
  </si>
  <si>
    <t>Képes hatékonyan közreműködni az ingatlanfejlesztés, beruházás, megvalósítás építészmérnök bevonását igénylő feladataiban.</t>
  </si>
  <si>
    <t xml:space="preserve">Képes a tervezett épület várható költségeinek, megvalósíthatóságának, műszaki teljesítményének, esztétikai, funkcionális és társadalmi értékeinek, hatásának nagyságrendi közelítő becslésére. </t>
  </si>
  <si>
    <t xml:space="preserve">Képes az építészeti tervezés és az építési folyamatok során keletkező problémák felismerésére, a komplex gondolkodásmódra, a különböző szempontok közti összefüggések, kölcsönhatások átlátására, a szempontok rangsorolására, az ellentmondások feloldására, a különböző lehetőségek közötti körültekintő döntésre. </t>
  </si>
  <si>
    <t>Képes korábban nem ismert problémák felismerésére, új termékek, szerkezetek, technológiák megismerésére és körültekintő értékelésére, alkalmazására.</t>
  </si>
  <si>
    <t>Képes a tervezési, kivitelezési és üzemeltetési folyamatok során gyűjtött információk rendszerezésére, a törvényszerűségek megfigyelésére és elemzésére, a következtetések levonására, a tapasztalatok alkalmazására.</t>
  </si>
  <si>
    <t>Képes az építészeti tevékenységhez kapcsolódó feladatok megosztására és rangsorolására, képes megteremteni a bevont szakemberek együtt dolgozásának feltételeit, képes munkacsoportok megszervezésére, irányítására.</t>
  </si>
  <si>
    <t>Képes a tervezés során a folyamatban részt vevő szaktervezők eredményeit felhasználni és integrálni.</t>
  </si>
  <si>
    <t>Képes magyarul, és legalább egy idegen nyelven hatékonyan kommunikálni a megrendelővel, a hatóságokkal, a fejlesztésben együttműködő szakemberekkel egyaránt.</t>
  </si>
  <si>
    <t xml:space="preserve">Képes építészeti és műszaki dokumentáció grafikailag igényes elkészítésére manuális és digitális eszközökkel. </t>
  </si>
  <si>
    <t xml:space="preserve">Képes alkalmazni a vonatkozó ábrázolási szabályokat és hatósági előírásokat. </t>
  </si>
  <si>
    <t>Képes hagyományos és virtuális építészeti modellezésre, a célközönség számára megfelelő tartalmú és megjelenésű prezentáció elkészítésére.</t>
  </si>
  <si>
    <t>Választott specializációtól függően legalább egy részterületen az átlagosan elvárhatónál magasabb szintű képességekkel rendelkezik.</t>
  </si>
  <si>
    <t>A8</t>
  </si>
  <si>
    <t>A9</t>
  </si>
  <si>
    <t>A10</t>
  </si>
  <si>
    <t>A11</t>
  </si>
  <si>
    <t>A12</t>
  </si>
  <si>
    <t>Törekszik az esztétikai szempontokat és műszaki követelményeket egyaránt kielégítő, magas minőségű, harmonikus épületek és terek létrehozására.</t>
  </si>
  <si>
    <t>Törekszik az épített környezet elemeit az emberi léptékhez és mértékekhez igazítani.</t>
  </si>
  <si>
    <t>Munkája során törekszik a rendszerszemléletű, folyamatorientált, komplex megközelítésre.</t>
  </si>
  <si>
    <t xml:space="preserve">Törekszik a problémák felismerésére és megoldására, a kreativitásra, új megoldások keresésére, egyszerre és arányosan alkalmazza az intuitív és az ismereteken alapuló megközelítéseket. </t>
  </si>
  <si>
    <t>Nyitott az új információk befogadására, törekszik esztétikai, humán és természettudományos műveltségének folyamatos fejlesztésére, szakmai ismereteinek bővítésére, új termékek, szerkezetek, technológiák megismerésére.</t>
  </si>
  <si>
    <t>Törekszik önmaga megismerésére, munkáját megfelelő önkontroll mellett végzi, törekszik a felismert hibák kijavítására.</t>
  </si>
  <si>
    <t xml:space="preserve">Kezdeményező, törekszik az építészeti tevékenységhez kapcsolódó feladatok megosztására, munkacsoportok létrehozására. </t>
  </si>
  <si>
    <t>Tiszteletben tartja a munkatársak és a bevont szakemberek tudását, képes elismerni mások teljesítményét.</t>
  </si>
  <si>
    <t>Törekszik az építészmérnöki szakma közösségi szolgálatba állítására, érzékeny az emberi problémákra, nyitott a környezeti és társadalmi kihívásokra.</t>
  </si>
  <si>
    <t>Tiszteli a hagyományokat, felismeri és védi az épített környezet, a társadalom és a kisebb közösségek meglévő értékeit. Saját munkáját úgy végzi, hogy ezek fejlődését, továbbélését segítse.</t>
  </si>
  <si>
    <t>A munkája során előforduló minden helyzetben törekszik a jogszabályok és etikai normák betartására, követi a munkahelyi egészség és biztonság, a műszaki, jogi és gazdasági szabályozás előírásait.</t>
  </si>
  <si>
    <t xml:space="preserve">Szakmai problémák során önállóan és kezdeményezően lép fel. </t>
  </si>
  <si>
    <t>Döntéseit körültekintően, szükség esetén a megfelelő szakterületek képviselőivel konzultálva, de önállóan hozza és azokért felelősséget vállal.</t>
  </si>
  <si>
    <t>BMEEPAGA102</t>
  </si>
  <si>
    <t>Ábrázoló geometria 1</t>
  </si>
  <si>
    <t>BMEEPESA101</t>
  </si>
  <si>
    <t>Bevezetés az épületszerkezettanba</t>
  </si>
  <si>
    <t>BMEEPETA101</t>
  </si>
  <si>
    <t>Az építészet kezdetei, népi építészet (Éptört. 1)</t>
  </si>
  <si>
    <t>BMEEPKOA101</t>
  </si>
  <si>
    <t>Térkompozíció</t>
  </si>
  <si>
    <t>BMEEPRAA101</t>
  </si>
  <si>
    <t>Rajz 1</t>
  </si>
  <si>
    <t>BMEEPSTA101</t>
  </si>
  <si>
    <t>Bevezetés a tartószerkezet-tervezésbe</t>
  </si>
  <si>
    <t>BMEEPUIA101</t>
  </si>
  <si>
    <t>Bevezetés az építészetbe</t>
  </si>
  <si>
    <t>BMEGT411099</t>
  </si>
  <si>
    <t>Filozófia és művészet</t>
  </si>
  <si>
    <t>BMETE90AX33</t>
  </si>
  <si>
    <t>Matematika EP1</t>
  </si>
  <si>
    <t>BMEEPAGA202</t>
  </si>
  <si>
    <t>Ábrázoló geometria 2</t>
  </si>
  <si>
    <t>BMEEPESA201</t>
  </si>
  <si>
    <t>Épületszerkezettan 1</t>
  </si>
  <si>
    <t>BMEEPETA201</t>
  </si>
  <si>
    <t>Építészettörténet 2</t>
  </si>
  <si>
    <t>BMEEPLAA201</t>
  </si>
  <si>
    <t>Lakóépülettervezés 1</t>
  </si>
  <si>
    <t>BMEEPLAA202</t>
  </si>
  <si>
    <t>Építészet alapjai</t>
  </si>
  <si>
    <t>BMEEPRAA201</t>
  </si>
  <si>
    <t>Rajz 2</t>
  </si>
  <si>
    <t>BMEEPSTA201</t>
  </si>
  <si>
    <t>Statika</t>
  </si>
  <si>
    <t>BMETE90AX34</t>
  </si>
  <si>
    <t>Matematika EP2</t>
  </si>
  <si>
    <t>BMEEOEMA301</t>
  </si>
  <si>
    <t>Építőanyagok 1.</t>
  </si>
  <si>
    <t>BMEEPAGA301</t>
  </si>
  <si>
    <t>Építész-informatika 1</t>
  </si>
  <si>
    <t>BMEEPEGA301</t>
  </si>
  <si>
    <t>Épületfizika</t>
  </si>
  <si>
    <t>BMEEPESA301</t>
  </si>
  <si>
    <t>Épületszerkezettan 2</t>
  </si>
  <si>
    <t>BMEEPETA301</t>
  </si>
  <si>
    <t>Építészettörténet 3</t>
  </si>
  <si>
    <t>BMEEPKOA301</t>
  </si>
  <si>
    <t>Középülettervezés 1</t>
  </si>
  <si>
    <t>BMEEPLAA301</t>
  </si>
  <si>
    <t>Lakóépülettervezés 2</t>
  </si>
  <si>
    <t>BMEEPRAA301</t>
  </si>
  <si>
    <t>Rajz 3</t>
  </si>
  <si>
    <t>BMEEPSTA301</t>
  </si>
  <si>
    <t>Szilárdságtan 1</t>
  </si>
  <si>
    <t>BMEEPAGA401</t>
  </si>
  <si>
    <t>Építész-informatika 2</t>
  </si>
  <si>
    <t>BMEEPESA401</t>
  </si>
  <si>
    <t>Épületszerkezettan 3</t>
  </si>
  <si>
    <t>BMEEPETA401</t>
  </si>
  <si>
    <t>Építészettörténet 4</t>
  </si>
  <si>
    <t>BMEEPIPA401</t>
  </si>
  <si>
    <t>Munkahelyek építészete 1</t>
  </si>
  <si>
    <t>BMEEPKOA401</t>
  </si>
  <si>
    <t>Középülettervezés 2</t>
  </si>
  <si>
    <t>BMEEPKOA402</t>
  </si>
  <si>
    <t>Tervezés módszertan</t>
  </si>
  <si>
    <t>BMEEPRAA401</t>
  </si>
  <si>
    <t>Rajz 4</t>
  </si>
  <si>
    <t>BMEEPSTA401</t>
  </si>
  <si>
    <t>Szilárdságtan 2</t>
  </si>
  <si>
    <t>BMEEPSTA499</t>
  </si>
  <si>
    <t>Szilárdságtan alapszigorlat</t>
  </si>
  <si>
    <t>BMEGT43A044</t>
  </si>
  <si>
    <t>Szociológia (építészeknek)</t>
  </si>
  <si>
    <t>BMEEPAGA501</t>
  </si>
  <si>
    <t>Építész-informatika 3</t>
  </si>
  <si>
    <t>BMEEPEGA501</t>
  </si>
  <si>
    <t>Épületgépészet 1</t>
  </si>
  <si>
    <t>BMEEPESA501</t>
  </si>
  <si>
    <t>Épületszerkezettan 4</t>
  </si>
  <si>
    <t>BMEEPESA599</t>
  </si>
  <si>
    <t>Épületszerkezettan alapszigorlat</t>
  </si>
  <si>
    <t>BMEEPETA501</t>
  </si>
  <si>
    <t>Építészettörténet 5</t>
  </si>
  <si>
    <t>BMEEPIPA501</t>
  </si>
  <si>
    <t>Munkahelyek építészete 2</t>
  </si>
  <si>
    <t>BMEEPKOA599</t>
  </si>
  <si>
    <t>Tervezési szigorlat</t>
  </si>
  <si>
    <t>BMEEPRAA501</t>
  </si>
  <si>
    <t>Rajz 5</t>
  </si>
  <si>
    <t>BMEEPSTA501</t>
  </si>
  <si>
    <t>Tartószerkezetek modellezése</t>
  </si>
  <si>
    <t>BMEEPUIA501</t>
  </si>
  <si>
    <t>Városépítészet 1</t>
  </si>
  <si>
    <t>BMEEPETO601</t>
  </si>
  <si>
    <t>Építészettörténet 6</t>
  </si>
  <si>
    <t>BMEEPETO699</t>
  </si>
  <si>
    <t>Építészettörténet alapszigorlat</t>
  </si>
  <si>
    <t>BMEEPRAA601</t>
  </si>
  <si>
    <t>Rajz 6</t>
  </si>
  <si>
    <t>BMEEPUIA601</t>
  </si>
  <si>
    <t>Városépítészet 2.</t>
  </si>
  <si>
    <t>BMEGT301004</t>
  </si>
  <si>
    <t>Közgazdaságtan I.</t>
  </si>
  <si>
    <t>BMEEPEKA701</t>
  </si>
  <si>
    <t>Építéskivitelezés-szervezés 3</t>
  </si>
  <si>
    <t>BMEEPESK702</t>
  </si>
  <si>
    <t>Épületszerkezettan 6</t>
  </si>
  <si>
    <t>BMEGT301924</t>
  </si>
  <si>
    <t>Közgazdaságtan II.</t>
  </si>
  <si>
    <t>BMEEPEKA801</t>
  </si>
  <si>
    <t>Épület(építés)gazdaságtan</t>
  </si>
  <si>
    <t>BMEEPEKO901</t>
  </si>
  <si>
    <t>Építésjog és igazgatási ismeretek</t>
  </si>
  <si>
    <t>BMEEPEKA580</t>
  </si>
  <si>
    <t>Kiviteli szakmai gyakorlat</t>
  </si>
  <si>
    <t>BMEEPETA980</t>
  </si>
  <si>
    <t>Tervezési szakmai gyakorlat</t>
  </si>
  <si>
    <t>BMEEPEKT601</t>
  </si>
  <si>
    <t>Építéskivitelezés-szervezés 2T</t>
  </si>
  <si>
    <t>BMEEPTCTKVES</t>
  </si>
  <si>
    <t>BMEEPSTT601</t>
  </si>
  <si>
    <t>Különleges tartószerkezetek</t>
  </si>
  <si>
    <t>BMEEPETT611</t>
  </si>
  <si>
    <t>Műemlékvédelem</t>
  </si>
  <si>
    <t>BMEEPTCT601</t>
  </si>
  <si>
    <t>BMEEPETT721</t>
  </si>
  <si>
    <t>Művészettörténet</t>
  </si>
  <si>
    <t>BMEEPRAO702</t>
  </si>
  <si>
    <t>Rajz 7 - Színdinamika</t>
  </si>
  <si>
    <t>BMEEPSTT799</t>
  </si>
  <si>
    <t>Tartószerkezetek szigorlat T</t>
  </si>
  <si>
    <t>BMEEPTCT701</t>
  </si>
  <si>
    <t>BMEEPTCT711</t>
  </si>
  <si>
    <t>BMEEPEST899</t>
  </si>
  <si>
    <t>Épületszerkezettan szigorlat</t>
  </si>
  <si>
    <t>BMEEPETO801</t>
  </si>
  <si>
    <t>Magyar építészettörténet 1.</t>
  </si>
  <si>
    <t>BMEEPRAO801</t>
  </si>
  <si>
    <t>Rajz 8</t>
  </si>
  <si>
    <t>BMEEPTCT811</t>
  </si>
  <si>
    <t>BMEEPETO901</t>
  </si>
  <si>
    <t>Magyar építészettörténet 2.</t>
  </si>
  <si>
    <t>BMEEPETO921</t>
  </si>
  <si>
    <t>Tervezéselmélet</t>
  </si>
  <si>
    <t>BMEEPETT999</t>
  </si>
  <si>
    <t>Építészettörténet szigorlat</t>
  </si>
  <si>
    <t>BMEEPRAT902</t>
  </si>
  <si>
    <t>Rajz 9.</t>
  </si>
  <si>
    <t>BMEEPTCT911</t>
  </si>
  <si>
    <t>8-9</t>
  </si>
  <si>
    <t>BMEEPTCTKVF1</t>
  </si>
  <si>
    <t>BMEEPTCTKVR1</t>
  </si>
  <si>
    <t>BMEEPTCTKVE1</t>
  </si>
  <si>
    <t>BMEEPTCTKVM1</t>
  </si>
  <si>
    <t>BMEEPTCTD03</t>
  </si>
  <si>
    <t>BMEEPEKK601</t>
  </si>
  <si>
    <t>Építéskivitelezés-szervezés 2M</t>
  </si>
  <si>
    <t>BMEEPESA602</t>
  </si>
  <si>
    <t>Épületszerkezettan 5.</t>
  </si>
  <si>
    <t>BMEEPSTK601</t>
  </si>
  <si>
    <t>Vasbeton tartók</t>
  </si>
  <si>
    <t>BMEEPTCKVST</t>
  </si>
  <si>
    <t>BMEEPTCSKVRA</t>
  </si>
  <si>
    <t>BMEEPTCS711</t>
  </si>
  <si>
    <t>BMEEPTCS812</t>
  </si>
  <si>
    <t>7-8</t>
  </si>
  <si>
    <t>BMEEPTCSKVEO</t>
  </si>
  <si>
    <t>BMEEPEKS901</t>
  </si>
  <si>
    <t>Építéskivitelezés-szervezés 5</t>
  </si>
  <si>
    <t>BMEEPEKS999</t>
  </si>
  <si>
    <t>Építéskivitelezés zárószigorlat</t>
  </si>
  <si>
    <t>BMEEPESS901</t>
  </si>
  <si>
    <t>Épületszerkezettan 8 S</t>
  </si>
  <si>
    <t>BMEEPESS999</t>
  </si>
  <si>
    <t>Épületszerkezettan zárószigorlat</t>
  </si>
  <si>
    <t>BMEEPETB701</t>
  </si>
  <si>
    <t>Magyar építészettörténet</t>
  </si>
  <si>
    <t>BMEEPETS912</t>
  </si>
  <si>
    <t>BMEEPTCSD03</t>
  </si>
  <si>
    <t>Kötelező tárgyak mindkét szakirányon</t>
  </si>
  <si>
    <t>Szerkezeti szakirány</t>
  </si>
  <si>
    <t>Tervezői szakirány</t>
  </si>
  <si>
    <t>KKK Kompetencia mátrix</t>
  </si>
  <si>
    <t>BMEEPEGA601</t>
  </si>
  <si>
    <t>Épületgépészet 2*</t>
  </si>
  <si>
    <t>Osztatlan tervező specializáció köt.-vál. Épszerk*</t>
  </si>
  <si>
    <t>Tanszéki terv*</t>
  </si>
  <si>
    <t>Tanszéki terv 2.*</t>
  </si>
  <si>
    <t>Tanszéki terv 3.*</t>
  </si>
  <si>
    <t>Komplex 1 T*</t>
  </si>
  <si>
    <t>Komplex 2 T*</t>
  </si>
  <si>
    <t>Osztatlan tervező specializáció köt.-vál. fenntartható környezet*</t>
  </si>
  <si>
    <t>Osztatlan tervező specializáció köt.-vál. rajz-ábrázolás*</t>
  </si>
  <si>
    <t>Osztatlan tervező specializáció köt.-vál. ép.elmélet*</t>
  </si>
  <si>
    <t>Osztatlan tervező specializáció köt.-vál. Műszaki*</t>
  </si>
  <si>
    <t>Diplomatervezés T*</t>
  </si>
  <si>
    <t>Osztatlan szerkezeti specializáció köt.-vál. Tartószerkezet*</t>
  </si>
  <si>
    <t>Osztatlan szerkezeti specializáció köt.-vál. Rajz*</t>
  </si>
  <si>
    <t>Kiskomplex S*</t>
  </si>
  <si>
    <t>Komplex tervezés 1S*</t>
  </si>
  <si>
    <t>Osztatlan szerkezeti specializáció köt.-vál. Építőmérnöki Karról*</t>
  </si>
  <si>
    <t>Komplex tervezés 2S*</t>
  </si>
  <si>
    <t>Diplomatervezés S*</t>
  </si>
  <si>
    <r>
      <t>a) </t>
    </r>
    <r>
      <rPr>
        <b/>
        <sz val="11"/>
        <color rgb="FF474747"/>
        <rFont val="Helvetica"/>
      </rPr>
      <t>tudása</t>
    </r>
  </si>
  <si>
    <t>- Ismeri szakterülete általános és specifikus jellemzőit, határait, legfontosabb fejlődési irányait, a szakterület kapcsolódását a rokon szakterületekhez.</t>
  </si>
  <si>
    <t>- Részletekbe menően ismeri az adott szakterület összefüggéseit, elméleteit és az ezeket felépítő terminológiát.</t>
  </si>
  <si>
    <t>- Ismeri szakterületének sajátos kutatási (ismeretszerzési és problémamegoldási) módszereit, absztrakciós technikáit, az elvi kérdések gyakorlati vonatkozásainak kidolgozási módjait.</t>
  </si>
  <si>
    <t>- Jól ismeri szakterülete szókincsét, az írott és beszélt nyelvi kommunikáció sajátosságait: legfontosabb formáit, módszereit, és technikáit anyanyelvén és legalább egy idegen nyelven.</t>
  </si>
  <si>
    <t>- Birtokában van azon ismeretek körének, amelyek szükségesek az adott és más képzési területen folyó doktori képzésbe való belépéshez.</t>
  </si>
  <si>
    <t>- Részletekbe menően ismeri a szakterületéhez kapcsolódó jogi szabályozást, az etikai normákat.</t>
  </si>
  <si>
    <r>
      <t>b) </t>
    </r>
    <r>
      <rPr>
        <b/>
        <sz val="11"/>
        <color rgb="FF474747"/>
        <rFont val="Helvetica"/>
      </rPr>
      <t>képességei</t>
    </r>
  </si>
  <si>
    <t>- Elvégzi az adott szakterület ismeretrendszerét alkotó különböző elképzelések részletes analízisét, az átfogó és speciális összefüggéseket szintetizálva megfogalmazza és ezekkel adekvát értékelő tevékenységet végez.</t>
  </si>
  <si>
    <t>- Sokoldalú, interdiszciplináris megközelítéssel azonosít speciális szakmai problémákat, feltárja és megfogalmazza az azok megoldásához szükséges részletes elméleti és gyakorlati hátteret.</t>
  </si>
  <si>
    <t>- A szakterület elméleteit és az azokkal összefüggő terminológiát a problémák megoldásakor innovatív módon alkalmazza.</t>
  </si>
  <si>
    <t>- Feladatai ellátása során együttműködik a kapcsolódó szakterületek képviselőivel.</t>
  </si>
  <si>
    <t>- Magas szinten használja a szakterület ismeretközvetítési technikáit, és dolgozza fel a magyar és idegen nyelvű publikációs forrásait, rendelkezik a hatékony információkutatás, -feldolgozás ismereteivel a szakterülete vonatkozásában.</t>
  </si>
  <si>
    <t>- Szakterületének egyes résztémáiról önálló, szaktudományos formájú összefoglalókat, elemzéseket készít.</t>
  </si>
  <si>
    <r>
      <t>c) </t>
    </r>
    <r>
      <rPr>
        <b/>
        <sz val="11"/>
        <color rgb="FF474747"/>
        <rFont val="Helvetica"/>
      </rPr>
      <t>attitűdje</t>
    </r>
  </si>
  <si>
    <t>- Vállalja azokat az átfogó és speciális viszonyokat, azt a szakmai identitást, amelyek szakterülete sajátos karakterét, személyes és közösségi szerepét alkotják.</t>
  </si>
  <si>
    <t>- Hitelesen közvetíti szakmája összefoglaló és részletezett problémaköreit.</t>
  </si>
  <si>
    <t>- Új, komplex megközelítést kívánó, stratégiai döntési helyzetekben, illetve nem várt élethelyzetekben is a jogszabályok és etikai normák teljes körű figyelembevételével hozza meg döntését.</t>
  </si>
  <si>
    <t>- Kezdeményező szerepet vállal szakmájának a közösség szolgálatába állítására.</t>
  </si>
  <si>
    <t>- Fejlett szakmai identitással, hivatástudattal rendelkezik, amelyet a szakmai és szélesebb társadalmi közösség felé is vállal.</t>
  </si>
  <si>
    <t>- Törekszik arra, hogy szakterülete legújabb eredményeit saját fejlődésének szolgálatába állítsa.</t>
  </si>
  <si>
    <t>- Szakterülete legfontosabb problémái kapcsán átlátja és képviseli az azokat meghatározó aktív állampolgári, műveltségi elemeket.</t>
  </si>
  <si>
    <t>- Magáévá teszi azt az elvet, hogy a folyamatos szakmai szocializáció és a személyes tanulás a közjó szolgálatában áll.</t>
  </si>
  <si>
    <r>
      <t>c) </t>
    </r>
    <r>
      <rPr>
        <b/>
        <sz val="11"/>
        <color rgb="FF474747"/>
        <rFont val="Helvetica"/>
      </rPr>
      <t>autonómiája és felelőssége</t>
    </r>
  </si>
  <si>
    <t>- Jelentős mértékű önállósággal végzi átfogó és speciális szakmai kérdések végiggondolását és adott források alapján történő kidolgozását.</t>
  </si>
  <si>
    <t>- Kialakított szakmai véleményét előre ismert döntési helyzetekben önállóan képviseli.</t>
  </si>
  <si>
    <t>- Önállóan tervezi meg és végzi tevékenységeit.</t>
  </si>
  <si>
    <t>- Új, komplex döntési helyzetekben is felelősséget vállal azok környezeti és társadalmi hatásaiért.</t>
  </si>
  <si>
    <t>- Bekapcsolódik kutatási és fejlesztési projektekbe, a projektcsoportban a cél elérése érdekében autonóm módon, a csoport többi tagjával együttműködve mozgósítja elméleti és gyakorlati tudását, képességeit.</t>
  </si>
  <si>
    <t>- Különböző bonyolultságú és különböző mértékben kiszámítható kontextusokban a módszerek és technikák széles körét alkalmazza önállóan a gyakorlatban.</t>
  </si>
  <si>
    <t>Általános követelmények: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</si>
</sst>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1]&quot;✓&quot;;[=0]\-;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474747"/>
      <name val="Helvetica"/>
    </font>
    <font>
      <b/>
      <i/>
      <sz val="11"/>
      <color rgb="FF474747"/>
      <name val="Helvetica"/>
    </font>
    <font>
      <b/>
      <sz val="11"/>
      <color rgb="FF474747"/>
      <name val="Helvetica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vertical="center"/>
    </xf>
    <xf numFmtId="0" fontId="2" fillId="0" borderId="20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2" borderId="23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/>
    </xf>
    <xf numFmtId="0" fontId="6" fillId="3" borderId="23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164" fontId="7" fillId="0" borderId="36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6" fillId="3" borderId="3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164" fontId="7" fillId="3" borderId="36" xfId="0" applyNumberFormat="1" applyFont="1" applyFill="1" applyBorder="1" applyAlignment="1">
      <alignment horizontal="center" vertical="center"/>
    </xf>
    <xf numFmtId="164" fontId="7" fillId="3" borderId="37" xfId="0" applyNumberFormat="1" applyFont="1" applyFill="1" applyBorder="1" applyAlignment="1">
      <alignment horizontal="center" vertical="center"/>
    </xf>
    <xf numFmtId="164" fontId="7" fillId="3" borderId="38" xfId="0" applyNumberFormat="1" applyFont="1" applyFill="1" applyBorder="1" applyAlignment="1">
      <alignment horizontal="center" vertical="center"/>
    </xf>
    <xf numFmtId="0" fontId="6" fillId="3" borderId="35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6" fillId="0" borderId="0" xfId="0" applyFont="1"/>
    <xf numFmtId="0" fontId="13" fillId="0" borderId="42" xfId="0" applyFont="1" applyBorder="1" applyAlignment="1">
      <alignment horizontal="justify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justify" vertical="center" wrapText="1"/>
    </xf>
    <xf numFmtId="0" fontId="14" fillId="0" borderId="42" xfId="0" applyFont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 textRotation="90"/>
    </xf>
    <xf numFmtId="0" fontId="7" fillId="4" borderId="41" xfId="0" applyFont="1" applyFill="1" applyBorder="1" applyAlignment="1">
      <alignment horizontal="center" vertical="center" textRotation="90"/>
    </xf>
    <xf numFmtId="0" fontId="7" fillId="4" borderId="42" xfId="0" applyFont="1" applyFill="1" applyBorder="1" applyAlignment="1">
      <alignment horizontal="center" vertical="center" textRotation="90"/>
    </xf>
    <xf numFmtId="0" fontId="7" fillId="3" borderId="40" xfId="0" applyFont="1" applyFill="1" applyBorder="1" applyAlignment="1">
      <alignment horizontal="center" vertical="center" textRotation="90"/>
    </xf>
    <xf numFmtId="0" fontId="7" fillId="3" borderId="41" xfId="0" applyFont="1" applyFill="1" applyBorder="1" applyAlignment="1">
      <alignment horizontal="center" vertical="center" textRotation="90"/>
    </xf>
    <xf numFmtId="0" fontId="7" fillId="3" borderId="42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P10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P10" sqref="P10"/>
    </sheetView>
  </sheetViews>
  <sheetFormatPr baseColWidth="10" defaultColWidth="8.83203125" defaultRowHeight="14" x14ac:dyDescent="0"/>
  <cols>
    <col min="1" max="1" width="5.1640625" style="68" bestFit="1" customWidth="1"/>
    <col min="2" max="2" width="3.6640625" style="64" bestFit="1" customWidth="1"/>
    <col min="3" max="3" width="15.5" style="23" bestFit="1" customWidth="1"/>
    <col min="4" max="4" width="51.6640625" style="69" bestFit="1" customWidth="1"/>
    <col min="5" max="67" width="6" style="23" customWidth="1"/>
    <col min="68" max="68" width="3.5" style="70" bestFit="1" customWidth="1"/>
    <col min="69" max="16384" width="8.83203125" style="23"/>
  </cols>
  <sheetData>
    <row r="1" spans="1:68" s="11" customFormat="1" ht="17" thickBot="1">
      <c r="A1" s="81" t="s">
        <v>315</v>
      </c>
      <c r="B1" s="81"/>
      <c r="C1" s="81"/>
      <c r="D1" s="82"/>
      <c r="E1" s="83" t="s">
        <v>0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5"/>
      <c r="AC1" s="86" t="s">
        <v>1</v>
      </c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5"/>
      <c r="AZ1" s="86" t="s">
        <v>2</v>
      </c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5"/>
      <c r="BL1" s="77" t="s">
        <v>3</v>
      </c>
      <c r="BM1" s="77"/>
      <c r="BN1" s="77"/>
      <c r="BO1" s="78"/>
      <c r="BP1" s="10"/>
    </row>
    <row r="2" spans="1:68" s="11" customFormat="1" ht="15" thickBot="1">
      <c r="A2" s="12" t="s">
        <v>41</v>
      </c>
      <c r="B2" s="87" t="s">
        <v>8</v>
      </c>
      <c r="C2" s="88"/>
      <c r="D2" s="89"/>
      <c r="E2" s="13" t="s">
        <v>10</v>
      </c>
      <c r="F2" s="14" t="s">
        <v>11</v>
      </c>
      <c r="G2" s="13" t="s">
        <v>12</v>
      </c>
      <c r="H2" s="14" t="s">
        <v>13</v>
      </c>
      <c r="I2" s="13" t="s">
        <v>14</v>
      </c>
      <c r="J2" s="14" t="s">
        <v>15</v>
      </c>
      <c r="K2" s="13" t="s">
        <v>16</v>
      </c>
      <c r="L2" s="14" t="s">
        <v>17</v>
      </c>
      <c r="M2" s="13" t="s">
        <v>18</v>
      </c>
      <c r="N2" s="14" t="s">
        <v>19</v>
      </c>
      <c r="O2" s="13" t="s">
        <v>20</v>
      </c>
      <c r="P2" s="14" t="s">
        <v>42</v>
      </c>
      <c r="Q2" s="13" t="s">
        <v>43</v>
      </c>
      <c r="R2" s="14" t="s">
        <v>44</v>
      </c>
      <c r="S2" s="13" t="s">
        <v>45</v>
      </c>
      <c r="T2" s="14" t="s">
        <v>46</v>
      </c>
      <c r="U2" s="13" t="s">
        <v>47</v>
      </c>
      <c r="V2" s="14" t="s">
        <v>48</v>
      </c>
      <c r="W2" s="13" t="s">
        <v>49</v>
      </c>
      <c r="X2" s="14" t="s">
        <v>50</v>
      </c>
      <c r="Y2" s="13" t="s">
        <v>51</v>
      </c>
      <c r="Z2" s="14" t="s">
        <v>52</v>
      </c>
      <c r="AA2" s="13" t="s">
        <v>53</v>
      </c>
      <c r="AB2" s="14" t="s">
        <v>54</v>
      </c>
      <c r="AC2" s="14" t="s">
        <v>21</v>
      </c>
      <c r="AD2" s="14" t="s">
        <v>22</v>
      </c>
      <c r="AE2" s="14" t="s">
        <v>23</v>
      </c>
      <c r="AF2" s="14" t="s">
        <v>24</v>
      </c>
      <c r="AG2" s="14" t="s">
        <v>25</v>
      </c>
      <c r="AH2" s="14" t="s">
        <v>26</v>
      </c>
      <c r="AI2" s="14" t="s">
        <v>27</v>
      </c>
      <c r="AJ2" s="14" t="s">
        <v>28</v>
      </c>
      <c r="AK2" s="14" t="s">
        <v>29</v>
      </c>
      <c r="AL2" s="14" t="s">
        <v>79</v>
      </c>
      <c r="AM2" s="14" t="s">
        <v>80</v>
      </c>
      <c r="AN2" s="14" t="s">
        <v>81</v>
      </c>
      <c r="AO2" s="14" t="s">
        <v>82</v>
      </c>
      <c r="AP2" s="14" t="s">
        <v>83</v>
      </c>
      <c r="AQ2" s="14" t="s">
        <v>84</v>
      </c>
      <c r="AR2" s="14" t="s">
        <v>85</v>
      </c>
      <c r="AS2" s="14" t="s">
        <v>86</v>
      </c>
      <c r="AT2" s="14" t="s">
        <v>87</v>
      </c>
      <c r="AU2" s="14" t="s">
        <v>88</v>
      </c>
      <c r="AV2" s="14" t="s">
        <v>89</v>
      </c>
      <c r="AW2" s="14" t="s">
        <v>90</v>
      </c>
      <c r="AX2" s="14" t="s">
        <v>91</v>
      </c>
      <c r="AY2" s="14" t="s">
        <v>92</v>
      </c>
      <c r="AZ2" s="14" t="s">
        <v>30</v>
      </c>
      <c r="BA2" s="14" t="s">
        <v>31</v>
      </c>
      <c r="BB2" s="14" t="s">
        <v>32</v>
      </c>
      <c r="BC2" s="14" t="s">
        <v>33</v>
      </c>
      <c r="BD2" s="14" t="s">
        <v>34</v>
      </c>
      <c r="BE2" s="14" t="s">
        <v>35</v>
      </c>
      <c r="BF2" s="14" t="s">
        <v>36</v>
      </c>
      <c r="BG2" s="14" t="s">
        <v>116</v>
      </c>
      <c r="BH2" s="14" t="s">
        <v>117</v>
      </c>
      <c r="BI2" s="14" t="s">
        <v>118</v>
      </c>
      <c r="BJ2" s="14" t="s">
        <v>119</v>
      </c>
      <c r="BK2" s="14" t="s">
        <v>120</v>
      </c>
      <c r="BL2" s="14" t="s">
        <v>40</v>
      </c>
      <c r="BM2" s="14" t="s">
        <v>37</v>
      </c>
      <c r="BN2" s="14" t="s">
        <v>38</v>
      </c>
      <c r="BO2" s="15" t="s">
        <v>39</v>
      </c>
      <c r="BP2" s="10"/>
    </row>
    <row r="3" spans="1:68">
      <c r="A3" s="16">
        <v>1</v>
      </c>
      <c r="B3" s="90" t="s">
        <v>312</v>
      </c>
      <c r="C3" s="17" t="s">
        <v>134</v>
      </c>
      <c r="D3" s="18" t="s">
        <v>135</v>
      </c>
      <c r="E3" s="19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1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0</v>
      </c>
      <c r="AS3" s="20">
        <v>0</v>
      </c>
      <c r="AT3" s="20">
        <v>0</v>
      </c>
      <c r="AU3" s="20">
        <v>0</v>
      </c>
      <c r="AV3" s="20">
        <v>1</v>
      </c>
      <c r="AW3" s="20">
        <v>0</v>
      </c>
      <c r="AX3" s="20">
        <v>0</v>
      </c>
      <c r="AY3" s="20">
        <v>0</v>
      </c>
      <c r="AZ3" s="20">
        <v>0</v>
      </c>
      <c r="BA3" s="20">
        <v>0</v>
      </c>
      <c r="BB3" s="20">
        <v>0</v>
      </c>
      <c r="BC3" s="20">
        <v>0</v>
      </c>
      <c r="BD3" s="20">
        <v>0</v>
      </c>
      <c r="BE3" s="20">
        <v>0</v>
      </c>
      <c r="BF3" s="20">
        <v>0</v>
      </c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  <c r="BO3" s="21">
        <v>0</v>
      </c>
      <c r="BP3" s="22" t="str">
        <f>IF(SUM(E3:BO3)&gt;=1,"Ok","!")</f>
        <v>Ok</v>
      </c>
    </row>
    <row r="4" spans="1:68">
      <c r="A4" s="24">
        <v>1</v>
      </c>
      <c r="B4" s="91"/>
      <c r="C4" s="17" t="s">
        <v>136</v>
      </c>
      <c r="D4" s="18" t="s">
        <v>137</v>
      </c>
      <c r="E4" s="19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20">
        <v>0</v>
      </c>
      <c r="AU4" s="20">
        <v>0</v>
      </c>
      <c r="AV4" s="20">
        <v>0</v>
      </c>
      <c r="AW4" s="20">
        <v>0</v>
      </c>
      <c r="AX4" s="20">
        <v>0</v>
      </c>
      <c r="AY4" s="20">
        <v>0</v>
      </c>
      <c r="AZ4" s="20">
        <v>0</v>
      </c>
      <c r="BA4" s="20">
        <v>0</v>
      </c>
      <c r="BB4" s="20">
        <v>0</v>
      </c>
      <c r="BC4" s="20">
        <v>0</v>
      </c>
      <c r="BD4" s="20">
        <v>0</v>
      </c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1">
        <v>0</v>
      </c>
      <c r="BP4" s="25" t="str">
        <f t="shared" ref="BP4:BP91" si="0">IF(SUM(E4:BO4)&gt;=1,"Ok","!")</f>
        <v>!</v>
      </c>
    </row>
    <row r="5" spans="1:68">
      <c r="A5" s="24">
        <v>1</v>
      </c>
      <c r="B5" s="91"/>
      <c r="C5" s="17" t="s">
        <v>138</v>
      </c>
      <c r="D5" s="18" t="s">
        <v>139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20">
        <v>0</v>
      </c>
      <c r="AW5" s="20">
        <v>0</v>
      </c>
      <c r="AX5" s="20">
        <v>0</v>
      </c>
      <c r="AY5" s="20">
        <v>0</v>
      </c>
      <c r="AZ5" s="20">
        <v>0</v>
      </c>
      <c r="BA5" s="20">
        <v>0</v>
      </c>
      <c r="BB5" s="20">
        <v>0</v>
      </c>
      <c r="BC5" s="20">
        <v>0</v>
      </c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1">
        <v>0</v>
      </c>
      <c r="BP5" s="25" t="str">
        <f t="shared" si="0"/>
        <v>!</v>
      </c>
    </row>
    <row r="6" spans="1:68">
      <c r="A6" s="24">
        <v>1</v>
      </c>
      <c r="B6" s="91"/>
      <c r="C6" s="17" t="s">
        <v>140</v>
      </c>
      <c r="D6" s="18" t="s">
        <v>141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>
        <v>0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1">
        <v>0</v>
      </c>
      <c r="BP6" s="25" t="str">
        <f t="shared" si="0"/>
        <v>!</v>
      </c>
    </row>
    <row r="7" spans="1:68">
      <c r="A7" s="24">
        <v>1</v>
      </c>
      <c r="B7" s="91"/>
      <c r="C7" s="17" t="s">
        <v>142</v>
      </c>
      <c r="D7" s="18" t="s">
        <v>143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1">
        <v>0</v>
      </c>
      <c r="BP7" s="25" t="str">
        <f t="shared" si="0"/>
        <v>!</v>
      </c>
    </row>
    <row r="8" spans="1:68">
      <c r="A8" s="24">
        <v>1</v>
      </c>
      <c r="B8" s="91"/>
      <c r="C8" s="17" t="s">
        <v>144</v>
      </c>
      <c r="D8" s="18" t="s">
        <v>145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1">
        <v>0</v>
      </c>
      <c r="BP8" s="25" t="str">
        <f t="shared" si="0"/>
        <v>!</v>
      </c>
    </row>
    <row r="9" spans="1:68">
      <c r="A9" s="24">
        <v>1</v>
      </c>
      <c r="B9" s="91"/>
      <c r="C9" s="17" t="s">
        <v>146</v>
      </c>
      <c r="D9" s="18" t="s">
        <v>147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1">
        <v>0</v>
      </c>
      <c r="BP9" s="25" t="str">
        <f t="shared" si="0"/>
        <v>!</v>
      </c>
    </row>
    <row r="10" spans="1:68">
      <c r="A10" s="24">
        <v>1</v>
      </c>
      <c r="B10" s="91"/>
      <c r="C10" s="17" t="s">
        <v>148</v>
      </c>
      <c r="D10" s="18" t="s">
        <v>149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1">
        <v>0</v>
      </c>
      <c r="BP10" s="25" t="str">
        <f t="shared" si="0"/>
        <v>!</v>
      </c>
    </row>
    <row r="11" spans="1:68">
      <c r="A11" s="24">
        <v>1</v>
      </c>
      <c r="B11" s="91"/>
      <c r="C11" s="17" t="s">
        <v>150</v>
      </c>
      <c r="D11" s="18" t="s">
        <v>151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1">
        <v>0</v>
      </c>
      <c r="BP11" s="25" t="str">
        <f t="shared" si="0"/>
        <v>!</v>
      </c>
    </row>
    <row r="12" spans="1:68">
      <c r="A12" s="24">
        <v>2</v>
      </c>
      <c r="B12" s="91"/>
      <c r="C12" s="26" t="s">
        <v>152</v>
      </c>
      <c r="D12" s="27" t="s">
        <v>153</v>
      </c>
      <c r="E12" s="28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30">
        <v>0</v>
      </c>
      <c r="BP12" s="31" t="str">
        <f t="shared" si="0"/>
        <v>!</v>
      </c>
    </row>
    <row r="13" spans="1:68">
      <c r="A13" s="24">
        <v>2</v>
      </c>
      <c r="B13" s="91"/>
      <c r="C13" s="26" t="s">
        <v>154</v>
      </c>
      <c r="D13" s="27" t="s">
        <v>155</v>
      </c>
      <c r="E13" s="28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30">
        <v>0</v>
      </c>
      <c r="BP13" s="31" t="str">
        <f t="shared" si="0"/>
        <v>!</v>
      </c>
    </row>
    <row r="14" spans="1:68">
      <c r="A14" s="24">
        <v>2</v>
      </c>
      <c r="B14" s="91"/>
      <c r="C14" s="26" t="s">
        <v>156</v>
      </c>
      <c r="D14" s="27" t="s">
        <v>157</v>
      </c>
      <c r="E14" s="28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30">
        <v>0</v>
      </c>
      <c r="BP14" s="31" t="str">
        <f t="shared" si="0"/>
        <v>!</v>
      </c>
    </row>
    <row r="15" spans="1:68">
      <c r="A15" s="24">
        <v>2</v>
      </c>
      <c r="B15" s="91"/>
      <c r="C15" s="26" t="s">
        <v>158</v>
      </c>
      <c r="D15" s="27" t="s">
        <v>159</v>
      </c>
      <c r="E15" s="28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30">
        <v>0</v>
      </c>
      <c r="BP15" s="31" t="str">
        <f t="shared" si="0"/>
        <v>!</v>
      </c>
    </row>
    <row r="16" spans="1:68">
      <c r="A16" s="24">
        <v>2</v>
      </c>
      <c r="B16" s="91"/>
      <c r="C16" s="26" t="s">
        <v>160</v>
      </c>
      <c r="D16" s="27" t="s">
        <v>161</v>
      </c>
      <c r="E16" s="28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30">
        <v>0</v>
      </c>
      <c r="BP16" s="31" t="str">
        <f t="shared" si="0"/>
        <v>!</v>
      </c>
    </row>
    <row r="17" spans="1:68">
      <c r="A17" s="24">
        <v>2</v>
      </c>
      <c r="B17" s="91"/>
      <c r="C17" s="26" t="s">
        <v>162</v>
      </c>
      <c r="D17" s="27" t="s">
        <v>163</v>
      </c>
      <c r="E17" s="28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30">
        <v>0</v>
      </c>
      <c r="BP17" s="31" t="str">
        <f t="shared" si="0"/>
        <v>!</v>
      </c>
    </row>
    <row r="18" spans="1:68">
      <c r="A18" s="24">
        <v>2</v>
      </c>
      <c r="B18" s="91"/>
      <c r="C18" s="26" t="s">
        <v>164</v>
      </c>
      <c r="D18" s="27" t="s">
        <v>165</v>
      </c>
      <c r="E18" s="28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30">
        <v>0</v>
      </c>
      <c r="BP18" s="31" t="str">
        <f t="shared" si="0"/>
        <v>!</v>
      </c>
    </row>
    <row r="19" spans="1:68">
      <c r="A19" s="24">
        <v>2</v>
      </c>
      <c r="B19" s="91"/>
      <c r="C19" s="26" t="s">
        <v>166</v>
      </c>
      <c r="D19" s="27" t="s">
        <v>167</v>
      </c>
      <c r="E19" s="28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30">
        <v>0</v>
      </c>
      <c r="BP19" s="31" t="str">
        <f t="shared" si="0"/>
        <v>!</v>
      </c>
    </row>
    <row r="20" spans="1:68">
      <c r="A20" s="24">
        <v>3</v>
      </c>
      <c r="B20" s="91"/>
      <c r="C20" s="17" t="s">
        <v>168</v>
      </c>
      <c r="D20" s="18" t="s">
        <v>169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1">
        <v>0</v>
      </c>
      <c r="BP20" s="25" t="str">
        <f t="shared" si="0"/>
        <v>!</v>
      </c>
    </row>
    <row r="21" spans="1:68">
      <c r="A21" s="24">
        <v>3</v>
      </c>
      <c r="B21" s="91"/>
      <c r="C21" s="17" t="s">
        <v>170</v>
      </c>
      <c r="D21" s="18" t="s">
        <v>171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1">
        <v>0</v>
      </c>
      <c r="BP21" s="25" t="str">
        <f t="shared" si="0"/>
        <v>!</v>
      </c>
    </row>
    <row r="22" spans="1:68">
      <c r="A22" s="24">
        <v>3</v>
      </c>
      <c r="B22" s="91"/>
      <c r="C22" s="17" t="s">
        <v>172</v>
      </c>
      <c r="D22" s="18" t="s">
        <v>173</v>
      </c>
      <c r="E22" s="19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1">
        <v>0</v>
      </c>
      <c r="BP22" s="25" t="str">
        <f t="shared" si="0"/>
        <v>!</v>
      </c>
    </row>
    <row r="23" spans="1:68">
      <c r="A23" s="24">
        <v>3</v>
      </c>
      <c r="B23" s="91"/>
      <c r="C23" s="17" t="s">
        <v>174</v>
      </c>
      <c r="D23" s="18" t="s">
        <v>175</v>
      </c>
      <c r="E23" s="19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1">
        <v>0</v>
      </c>
      <c r="BP23" s="25" t="str">
        <f t="shared" si="0"/>
        <v>!</v>
      </c>
    </row>
    <row r="24" spans="1:68">
      <c r="A24" s="24">
        <v>3</v>
      </c>
      <c r="B24" s="91"/>
      <c r="C24" s="17" t="s">
        <v>176</v>
      </c>
      <c r="D24" s="18" t="s">
        <v>177</v>
      </c>
      <c r="E24" s="19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1">
        <v>0</v>
      </c>
      <c r="BP24" s="25" t="str">
        <f t="shared" si="0"/>
        <v>!</v>
      </c>
    </row>
    <row r="25" spans="1:68">
      <c r="A25" s="24">
        <v>3</v>
      </c>
      <c r="B25" s="91"/>
      <c r="C25" s="17" t="s">
        <v>178</v>
      </c>
      <c r="D25" s="18" t="s">
        <v>179</v>
      </c>
      <c r="E25" s="19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1">
        <v>0</v>
      </c>
      <c r="BP25" s="25" t="str">
        <f t="shared" si="0"/>
        <v>!</v>
      </c>
    </row>
    <row r="26" spans="1:68">
      <c r="A26" s="24">
        <v>3</v>
      </c>
      <c r="B26" s="91"/>
      <c r="C26" s="17" t="s">
        <v>180</v>
      </c>
      <c r="D26" s="18" t="s">
        <v>181</v>
      </c>
      <c r="E26" s="19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1">
        <v>0</v>
      </c>
      <c r="BP26" s="25" t="str">
        <f t="shared" si="0"/>
        <v>!</v>
      </c>
    </row>
    <row r="27" spans="1:68">
      <c r="A27" s="24">
        <v>3</v>
      </c>
      <c r="B27" s="91"/>
      <c r="C27" s="17" t="s">
        <v>182</v>
      </c>
      <c r="D27" s="18" t="s">
        <v>183</v>
      </c>
      <c r="E27" s="19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1">
        <v>0</v>
      </c>
      <c r="BP27" s="25" t="str">
        <f t="shared" si="0"/>
        <v>!</v>
      </c>
    </row>
    <row r="28" spans="1:68">
      <c r="A28" s="24">
        <v>3</v>
      </c>
      <c r="B28" s="91"/>
      <c r="C28" s="17" t="s">
        <v>184</v>
      </c>
      <c r="D28" s="18" t="s">
        <v>185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1">
        <v>0</v>
      </c>
      <c r="BP28" s="25" t="str">
        <f t="shared" si="0"/>
        <v>!</v>
      </c>
    </row>
    <row r="29" spans="1:68">
      <c r="A29" s="24">
        <v>4</v>
      </c>
      <c r="B29" s="91"/>
      <c r="C29" s="26" t="s">
        <v>186</v>
      </c>
      <c r="D29" s="27" t="s">
        <v>187</v>
      </c>
      <c r="E29" s="28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30">
        <v>0</v>
      </c>
      <c r="BP29" s="31" t="str">
        <f t="shared" si="0"/>
        <v>!</v>
      </c>
    </row>
    <row r="30" spans="1:68">
      <c r="A30" s="24">
        <v>4</v>
      </c>
      <c r="B30" s="91"/>
      <c r="C30" s="26" t="s">
        <v>188</v>
      </c>
      <c r="D30" s="27" t="s">
        <v>189</v>
      </c>
      <c r="E30" s="28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30">
        <v>0</v>
      </c>
      <c r="BP30" s="31" t="str">
        <f t="shared" si="0"/>
        <v>!</v>
      </c>
    </row>
    <row r="31" spans="1:68">
      <c r="A31" s="24">
        <v>4</v>
      </c>
      <c r="B31" s="91"/>
      <c r="C31" s="26" t="s">
        <v>190</v>
      </c>
      <c r="D31" s="27" t="s">
        <v>191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30">
        <v>0</v>
      </c>
      <c r="BP31" s="31" t="str">
        <f t="shared" si="0"/>
        <v>!</v>
      </c>
    </row>
    <row r="32" spans="1:68">
      <c r="A32" s="24">
        <v>4</v>
      </c>
      <c r="B32" s="91"/>
      <c r="C32" s="26" t="s">
        <v>192</v>
      </c>
      <c r="D32" s="27" t="s">
        <v>193</v>
      </c>
      <c r="E32" s="28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30">
        <v>0</v>
      </c>
      <c r="BP32" s="31" t="str">
        <f t="shared" si="0"/>
        <v>!</v>
      </c>
    </row>
    <row r="33" spans="1:68">
      <c r="A33" s="24">
        <v>4</v>
      </c>
      <c r="B33" s="91"/>
      <c r="C33" s="26" t="s">
        <v>194</v>
      </c>
      <c r="D33" s="27" t="s">
        <v>195</v>
      </c>
      <c r="E33" s="28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30">
        <v>0</v>
      </c>
      <c r="BP33" s="31" t="str">
        <f t="shared" si="0"/>
        <v>!</v>
      </c>
    </row>
    <row r="34" spans="1:68">
      <c r="A34" s="24">
        <v>4</v>
      </c>
      <c r="B34" s="91"/>
      <c r="C34" s="26" t="s">
        <v>196</v>
      </c>
      <c r="D34" s="27" t="s">
        <v>197</v>
      </c>
      <c r="E34" s="28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30">
        <v>0</v>
      </c>
      <c r="BP34" s="31" t="str">
        <f t="shared" si="0"/>
        <v>!</v>
      </c>
    </row>
    <row r="35" spans="1:68">
      <c r="A35" s="24">
        <v>4</v>
      </c>
      <c r="B35" s="91"/>
      <c r="C35" s="26" t="s">
        <v>198</v>
      </c>
      <c r="D35" s="27" t="s">
        <v>199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0</v>
      </c>
      <c r="BO35" s="30">
        <v>0</v>
      </c>
      <c r="BP35" s="31" t="str">
        <f t="shared" si="0"/>
        <v>!</v>
      </c>
    </row>
    <row r="36" spans="1:68">
      <c r="A36" s="24">
        <v>4</v>
      </c>
      <c r="B36" s="91"/>
      <c r="C36" s="26" t="s">
        <v>200</v>
      </c>
      <c r="D36" s="27" t="s">
        <v>201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30">
        <v>0</v>
      </c>
      <c r="BP36" s="31" t="str">
        <f t="shared" si="0"/>
        <v>!</v>
      </c>
    </row>
    <row r="37" spans="1:68">
      <c r="A37" s="24">
        <v>4</v>
      </c>
      <c r="B37" s="91"/>
      <c r="C37" s="26" t="s">
        <v>202</v>
      </c>
      <c r="D37" s="27" t="s">
        <v>203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30">
        <v>0</v>
      </c>
      <c r="BP37" s="31" t="str">
        <f t="shared" si="0"/>
        <v>!</v>
      </c>
    </row>
    <row r="38" spans="1:68">
      <c r="A38" s="24">
        <v>4</v>
      </c>
      <c r="B38" s="91"/>
      <c r="C38" s="26" t="s">
        <v>204</v>
      </c>
      <c r="D38" s="27" t="s">
        <v>205</v>
      </c>
      <c r="E38" s="28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30">
        <v>0</v>
      </c>
      <c r="BP38" s="31" t="str">
        <f t="shared" si="0"/>
        <v>!</v>
      </c>
    </row>
    <row r="39" spans="1:68">
      <c r="A39" s="24">
        <v>5</v>
      </c>
      <c r="B39" s="91"/>
      <c r="C39" s="17" t="s">
        <v>206</v>
      </c>
      <c r="D39" s="18" t="s">
        <v>207</v>
      </c>
      <c r="E39" s="19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1">
        <v>0</v>
      </c>
      <c r="BP39" s="25" t="str">
        <f t="shared" si="0"/>
        <v>!</v>
      </c>
    </row>
    <row r="40" spans="1:68">
      <c r="A40" s="24">
        <v>5</v>
      </c>
      <c r="B40" s="91"/>
      <c r="C40" s="17" t="s">
        <v>208</v>
      </c>
      <c r="D40" s="18" t="s">
        <v>209</v>
      </c>
      <c r="E40" s="19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1">
        <v>0</v>
      </c>
      <c r="BP40" s="25" t="str">
        <f t="shared" si="0"/>
        <v>!</v>
      </c>
    </row>
    <row r="41" spans="1:68">
      <c r="A41" s="24">
        <v>5</v>
      </c>
      <c r="B41" s="91"/>
      <c r="C41" s="17" t="s">
        <v>210</v>
      </c>
      <c r="D41" s="18" t="s">
        <v>211</v>
      </c>
      <c r="E41" s="19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  <c r="BO41" s="21">
        <v>0</v>
      </c>
      <c r="BP41" s="25" t="str">
        <f t="shared" si="0"/>
        <v>!</v>
      </c>
    </row>
    <row r="42" spans="1:68">
      <c r="A42" s="24">
        <v>5</v>
      </c>
      <c r="B42" s="91"/>
      <c r="C42" s="17" t="s">
        <v>212</v>
      </c>
      <c r="D42" s="18" t="s">
        <v>213</v>
      </c>
      <c r="E42" s="19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  <c r="BO42" s="21">
        <v>0</v>
      </c>
      <c r="BP42" s="25" t="str">
        <f t="shared" si="0"/>
        <v>!</v>
      </c>
    </row>
    <row r="43" spans="1:68">
      <c r="A43" s="24">
        <v>5</v>
      </c>
      <c r="B43" s="91"/>
      <c r="C43" s="17" t="s">
        <v>214</v>
      </c>
      <c r="D43" s="18" t="s">
        <v>215</v>
      </c>
      <c r="E43" s="19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  <c r="BO43" s="21">
        <v>0</v>
      </c>
      <c r="BP43" s="25" t="str">
        <f t="shared" si="0"/>
        <v>!</v>
      </c>
    </row>
    <row r="44" spans="1:68">
      <c r="A44" s="24">
        <v>5</v>
      </c>
      <c r="B44" s="91"/>
      <c r="C44" s="17" t="s">
        <v>216</v>
      </c>
      <c r="D44" s="18" t="s">
        <v>217</v>
      </c>
      <c r="E44" s="19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1">
        <v>0</v>
      </c>
      <c r="BP44" s="25" t="str">
        <f t="shared" si="0"/>
        <v>!</v>
      </c>
    </row>
    <row r="45" spans="1:68">
      <c r="A45" s="24">
        <v>5</v>
      </c>
      <c r="B45" s="91"/>
      <c r="C45" s="17" t="s">
        <v>218</v>
      </c>
      <c r="D45" s="18" t="s">
        <v>219</v>
      </c>
      <c r="E45" s="19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21">
        <v>0</v>
      </c>
      <c r="BP45" s="25" t="str">
        <f t="shared" si="0"/>
        <v>!</v>
      </c>
    </row>
    <row r="46" spans="1:68">
      <c r="A46" s="24">
        <v>5</v>
      </c>
      <c r="B46" s="91"/>
      <c r="C46" s="17" t="s">
        <v>220</v>
      </c>
      <c r="D46" s="18" t="s">
        <v>221</v>
      </c>
      <c r="E46" s="19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1">
        <v>0</v>
      </c>
      <c r="BP46" s="25" t="str">
        <f t="shared" si="0"/>
        <v>!</v>
      </c>
    </row>
    <row r="47" spans="1:68">
      <c r="A47" s="24">
        <v>5</v>
      </c>
      <c r="B47" s="91"/>
      <c r="C47" s="17" t="s">
        <v>222</v>
      </c>
      <c r="D47" s="18" t="s">
        <v>223</v>
      </c>
      <c r="E47" s="19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1">
        <v>0</v>
      </c>
      <c r="BP47" s="25" t="str">
        <f t="shared" si="0"/>
        <v>!</v>
      </c>
    </row>
    <row r="48" spans="1:68">
      <c r="A48" s="24">
        <v>5</v>
      </c>
      <c r="B48" s="91"/>
      <c r="C48" s="32" t="s">
        <v>224</v>
      </c>
      <c r="D48" s="33" t="s">
        <v>225</v>
      </c>
      <c r="E48" s="19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1">
        <v>0</v>
      </c>
      <c r="BP48" s="25" t="str">
        <f t="shared" si="0"/>
        <v>!</v>
      </c>
    </row>
    <row r="49" spans="1:68">
      <c r="A49" s="24">
        <v>6</v>
      </c>
      <c r="B49" s="91"/>
      <c r="C49" s="34" t="s">
        <v>316</v>
      </c>
      <c r="D49" s="35" t="s">
        <v>317</v>
      </c>
      <c r="E49" s="28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30">
        <v>0</v>
      </c>
      <c r="BP49" s="31" t="str">
        <f t="shared" si="0"/>
        <v>!</v>
      </c>
    </row>
    <row r="50" spans="1:68">
      <c r="A50" s="24">
        <v>6</v>
      </c>
      <c r="B50" s="91"/>
      <c r="C50" s="34" t="s">
        <v>226</v>
      </c>
      <c r="D50" s="35" t="s">
        <v>227</v>
      </c>
      <c r="E50" s="28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30">
        <v>0</v>
      </c>
      <c r="BP50" s="31" t="str">
        <f t="shared" si="0"/>
        <v>!</v>
      </c>
    </row>
    <row r="51" spans="1:68">
      <c r="A51" s="24">
        <v>6</v>
      </c>
      <c r="B51" s="91"/>
      <c r="C51" s="34" t="s">
        <v>228</v>
      </c>
      <c r="D51" s="35" t="s">
        <v>229</v>
      </c>
      <c r="E51" s="28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30">
        <v>0</v>
      </c>
      <c r="BP51" s="31" t="str">
        <f t="shared" si="0"/>
        <v>!</v>
      </c>
    </row>
    <row r="52" spans="1:68">
      <c r="A52" s="24">
        <v>6</v>
      </c>
      <c r="B52" s="91"/>
      <c r="C52" s="34" t="s">
        <v>230</v>
      </c>
      <c r="D52" s="35" t="s">
        <v>231</v>
      </c>
      <c r="E52" s="28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30">
        <v>0</v>
      </c>
      <c r="BP52" s="31" t="str">
        <f t="shared" si="0"/>
        <v>!</v>
      </c>
    </row>
    <row r="53" spans="1:68">
      <c r="A53" s="24">
        <v>6</v>
      </c>
      <c r="B53" s="91"/>
      <c r="C53" s="34" t="s">
        <v>232</v>
      </c>
      <c r="D53" s="35" t="s">
        <v>233</v>
      </c>
      <c r="E53" s="28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30">
        <v>0</v>
      </c>
      <c r="BP53" s="31" t="str">
        <f t="shared" si="0"/>
        <v>!</v>
      </c>
    </row>
    <row r="54" spans="1:68">
      <c r="A54" s="24">
        <v>6</v>
      </c>
      <c r="B54" s="91"/>
      <c r="C54" s="34" t="s">
        <v>234</v>
      </c>
      <c r="D54" s="35" t="s">
        <v>235</v>
      </c>
      <c r="E54" s="28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30">
        <v>0</v>
      </c>
      <c r="BP54" s="31" t="str">
        <f t="shared" si="0"/>
        <v>!</v>
      </c>
    </row>
    <row r="55" spans="1:68">
      <c r="A55" s="24">
        <v>7</v>
      </c>
      <c r="B55" s="91"/>
      <c r="C55" s="32" t="s">
        <v>236</v>
      </c>
      <c r="D55" s="33" t="s">
        <v>237</v>
      </c>
      <c r="E55" s="19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20"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1">
        <v>0</v>
      </c>
      <c r="BP55" s="25" t="str">
        <f t="shared" si="0"/>
        <v>!</v>
      </c>
    </row>
    <row r="56" spans="1:68">
      <c r="A56" s="24">
        <v>7</v>
      </c>
      <c r="B56" s="91"/>
      <c r="C56" s="32" t="s">
        <v>238</v>
      </c>
      <c r="D56" s="33" t="s">
        <v>239</v>
      </c>
      <c r="E56" s="19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1">
        <v>0</v>
      </c>
      <c r="BP56" s="25" t="str">
        <f t="shared" si="0"/>
        <v>!</v>
      </c>
    </row>
    <row r="57" spans="1:68">
      <c r="A57" s="24">
        <v>7</v>
      </c>
      <c r="B57" s="91"/>
      <c r="C57" s="32" t="s">
        <v>240</v>
      </c>
      <c r="D57" s="33" t="s">
        <v>241</v>
      </c>
      <c r="E57" s="19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  <c r="BO57" s="21">
        <v>0</v>
      </c>
      <c r="BP57" s="25" t="str">
        <f t="shared" si="0"/>
        <v>!</v>
      </c>
    </row>
    <row r="58" spans="1:68">
      <c r="A58" s="24">
        <v>8</v>
      </c>
      <c r="B58" s="91"/>
      <c r="C58" s="32" t="s">
        <v>242</v>
      </c>
      <c r="D58" s="33" t="s">
        <v>243</v>
      </c>
      <c r="E58" s="19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1">
        <v>0</v>
      </c>
      <c r="BP58" s="25" t="str">
        <f t="shared" si="0"/>
        <v>!</v>
      </c>
    </row>
    <row r="59" spans="1:68">
      <c r="A59" s="24">
        <v>9</v>
      </c>
      <c r="B59" s="91"/>
      <c r="C59" s="32" t="s">
        <v>244</v>
      </c>
      <c r="D59" s="33" t="s">
        <v>245</v>
      </c>
      <c r="E59" s="19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  <c r="BO59" s="21">
        <v>0</v>
      </c>
      <c r="BP59" s="25" t="str">
        <f t="shared" si="0"/>
        <v>!</v>
      </c>
    </row>
    <row r="60" spans="1:68">
      <c r="A60" s="24"/>
      <c r="B60" s="91"/>
      <c r="C60" s="32" t="s">
        <v>246</v>
      </c>
      <c r="D60" s="33" t="s">
        <v>247</v>
      </c>
      <c r="E60" s="19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1">
        <v>0</v>
      </c>
      <c r="BP60" s="25" t="str">
        <f t="shared" si="0"/>
        <v>!</v>
      </c>
    </row>
    <row r="61" spans="1:68" ht="15" thickBot="1">
      <c r="A61" s="36"/>
      <c r="B61" s="92"/>
      <c r="C61" s="37" t="s">
        <v>248</v>
      </c>
      <c r="D61" s="38" t="s">
        <v>249</v>
      </c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0">
        <v>0</v>
      </c>
      <c r="AU61" s="40">
        <v>0</v>
      </c>
      <c r="AV61" s="40">
        <v>0</v>
      </c>
      <c r="AW61" s="40">
        <v>0</v>
      </c>
      <c r="AX61" s="40">
        <v>0</v>
      </c>
      <c r="AY61" s="40">
        <v>0</v>
      </c>
      <c r="AZ61" s="40">
        <v>0</v>
      </c>
      <c r="BA61" s="40">
        <v>0</v>
      </c>
      <c r="BB61" s="40">
        <v>0</v>
      </c>
      <c r="BC61" s="40">
        <v>0</v>
      </c>
      <c r="BD61" s="40">
        <v>0</v>
      </c>
      <c r="BE61" s="40">
        <v>0</v>
      </c>
      <c r="BF61" s="40">
        <v>0</v>
      </c>
      <c r="BG61" s="40">
        <v>0</v>
      </c>
      <c r="BH61" s="40">
        <v>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1">
        <v>0</v>
      </c>
      <c r="BP61" s="42" t="str">
        <f t="shared" si="0"/>
        <v>!</v>
      </c>
    </row>
    <row r="62" spans="1:68">
      <c r="A62" s="43">
        <v>6</v>
      </c>
      <c r="B62" s="93" t="s">
        <v>314</v>
      </c>
      <c r="C62" s="44" t="s">
        <v>250</v>
      </c>
      <c r="D62" s="45" t="s">
        <v>251</v>
      </c>
      <c r="E62" s="46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  <c r="AO62" s="47">
        <v>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7">
        <v>0</v>
      </c>
      <c r="AZ62" s="47">
        <v>0</v>
      </c>
      <c r="BA62" s="47">
        <v>0</v>
      </c>
      <c r="BB62" s="47">
        <v>0</v>
      </c>
      <c r="BC62" s="47">
        <v>0</v>
      </c>
      <c r="BD62" s="47">
        <v>0</v>
      </c>
      <c r="BE62" s="47">
        <v>0</v>
      </c>
      <c r="BF62" s="47">
        <v>0</v>
      </c>
      <c r="BG62" s="47">
        <v>0</v>
      </c>
      <c r="BH62" s="47">
        <v>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8">
        <v>0</v>
      </c>
      <c r="BP62" s="49" t="str">
        <f t="shared" si="0"/>
        <v>!</v>
      </c>
    </row>
    <row r="63" spans="1:68">
      <c r="A63" s="24">
        <v>6</v>
      </c>
      <c r="B63" s="94"/>
      <c r="C63" s="34" t="s">
        <v>252</v>
      </c>
      <c r="D63" s="35" t="s">
        <v>318</v>
      </c>
      <c r="E63" s="28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9">
        <v>0</v>
      </c>
      <c r="BO63" s="30">
        <v>0</v>
      </c>
      <c r="BP63" s="31" t="str">
        <f t="shared" si="0"/>
        <v>!</v>
      </c>
    </row>
    <row r="64" spans="1:68">
      <c r="A64" s="24">
        <v>6</v>
      </c>
      <c r="B64" s="94"/>
      <c r="C64" s="34" t="s">
        <v>253</v>
      </c>
      <c r="D64" s="35" t="s">
        <v>254</v>
      </c>
      <c r="E64" s="28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30">
        <v>0</v>
      </c>
      <c r="BP64" s="31" t="str">
        <f t="shared" si="0"/>
        <v>!</v>
      </c>
    </row>
    <row r="65" spans="1:68">
      <c r="A65" s="24">
        <v>6</v>
      </c>
      <c r="B65" s="94"/>
      <c r="C65" s="34" t="s">
        <v>255</v>
      </c>
      <c r="D65" s="35" t="s">
        <v>256</v>
      </c>
      <c r="E65" s="28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30">
        <v>0</v>
      </c>
      <c r="BP65" s="31" t="str">
        <f t="shared" si="0"/>
        <v>!</v>
      </c>
    </row>
    <row r="66" spans="1:68">
      <c r="A66" s="24">
        <v>6</v>
      </c>
      <c r="B66" s="94"/>
      <c r="C66" s="34" t="s">
        <v>257</v>
      </c>
      <c r="D66" s="35" t="s">
        <v>319</v>
      </c>
      <c r="E66" s="28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9">
        <v>0</v>
      </c>
      <c r="BO66" s="30">
        <v>0</v>
      </c>
      <c r="BP66" s="31" t="str">
        <f t="shared" si="0"/>
        <v>!</v>
      </c>
    </row>
    <row r="67" spans="1:68">
      <c r="A67" s="24">
        <v>7</v>
      </c>
      <c r="B67" s="94"/>
      <c r="C67" s="34" t="s">
        <v>258</v>
      </c>
      <c r="D67" s="35" t="s">
        <v>259</v>
      </c>
      <c r="E67" s="28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0</v>
      </c>
      <c r="BE67" s="29">
        <v>0</v>
      </c>
      <c r="BF67" s="29">
        <v>0</v>
      </c>
      <c r="BG67" s="29">
        <v>0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30">
        <v>0</v>
      </c>
      <c r="BP67" s="31" t="str">
        <f t="shared" si="0"/>
        <v>!</v>
      </c>
    </row>
    <row r="68" spans="1:68">
      <c r="A68" s="24">
        <v>7</v>
      </c>
      <c r="B68" s="94"/>
      <c r="C68" s="34" t="s">
        <v>260</v>
      </c>
      <c r="D68" s="35" t="s">
        <v>261</v>
      </c>
      <c r="E68" s="28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9">
        <v>0</v>
      </c>
      <c r="BO68" s="30">
        <v>0</v>
      </c>
      <c r="BP68" s="31" t="str">
        <f t="shared" si="0"/>
        <v>!</v>
      </c>
    </row>
    <row r="69" spans="1:68">
      <c r="A69" s="24">
        <v>7</v>
      </c>
      <c r="B69" s="94"/>
      <c r="C69" s="34" t="s">
        <v>262</v>
      </c>
      <c r="D69" s="35" t="s">
        <v>263</v>
      </c>
      <c r="E69" s="28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0</v>
      </c>
      <c r="BI69" s="29">
        <v>0</v>
      </c>
      <c r="BJ69" s="29">
        <v>0</v>
      </c>
      <c r="BK69" s="29">
        <v>0</v>
      </c>
      <c r="BL69" s="29">
        <v>0</v>
      </c>
      <c r="BM69" s="29">
        <v>0</v>
      </c>
      <c r="BN69" s="29">
        <v>0</v>
      </c>
      <c r="BO69" s="30">
        <v>0</v>
      </c>
      <c r="BP69" s="31" t="str">
        <f t="shared" si="0"/>
        <v>!</v>
      </c>
    </row>
    <row r="70" spans="1:68">
      <c r="A70" s="24">
        <v>7</v>
      </c>
      <c r="B70" s="94"/>
      <c r="C70" s="34" t="s">
        <v>264</v>
      </c>
      <c r="D70" s="35" t="s">
        <v>320</v>
      </c>
      <c r="E70" s="28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29">
        <v>0</v>
      </c>
      <c r="BA70" s="29">
        <v>0</v>
      </c>
      <c r="BB70" s="29">
        <v>0</v>
      </c>
      <c r="BC70" s="29">
        <v>0</v>
      </c>
      <c r="BD70" s="29">
        <v>0</v>
      </c>
      <c r="BE70" s="29">
        <v>0</v>
      </c>
      <c r="BF70" s="29">
        <v>0</v>
      </c>
      <c r="BG70" s="29">
        <v>0</v>
      </c>
      <c r="BH70" s="29">
        <v>0</v>
      </c>
      <c r="BI70" s="29">
        <v>0</v>
      </c>
      <c r="BJ70" s="29">
        <v>0</v>
      </c>
      <c r="BK70" s="29">
        <v>0</v>
      </c>
      <c r="BL70" s="29">
        <v>0</v>
      </c>
      <c r="BM70" s="29">
        <v>0</v>
      </c>
      <c r="BN70" s="29">
        <v>0</v>
      </c>
      <c r="BO70" s="30">
        <v>0</v>
      </c>
      <c r="BP70" s="31" t="str">
        <f t="shared" si="0"/>
        <v>!</v>
      </c>
    </row>
    <row r="71" spans="1:68">
      <c r="A71" s="24">
        <v>7</v>
      </c>
      <c r="B71" s="94"/>
      <c r="C71" s="34" t="s">
        <v>265</v>
      </c>
      <c r="D71" s="35" t="s">
        <v>321</v>
      </c>
      <c r="E71" s="28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0</v>
      </c>
      <c r="AY71" s="29">
        <v>0</v>
      </c>
      <c r="AZ71" s="29">
        <v>0</v>
      </c>
      <c r="BA71" s="29">
        <v>0</v>
      </c>
      <c r="BB71" s="29">
        <v>0</v>
      </c>
      <c r="BC71" s="29">
        <v>0</v>
      </c>
      <c r="BD71" s="29">
        <v>0</v>
      </c>
      <c r="BE71" s="29">
        <v>0</v>
      </c>
      <c r="BF71" s="29">
        <v>0</v>
      </c>
      <c r="BG71" s="29">
        <v>0</v>
      </c>
      <c r="BH71" s="29">
        <v>0</v>
      </c>
      <c r="BI71" s="29">
        <v>0</v>
      </c>
      <c r="BJ71" s="29">
        <v>0</v>
      </c>
      <c r="BK71" s="29">
        <v>0</v>
      </c>
      <c r="BL71" s="29">
        <v>0</v>
      </c>
      <c r="BM71" s="29">
        <v>0</v>
      </c>
      <c r="BN71" s="29">
        <v>0</v>
      </c>
      <c r="BO71" s="30">
        <v>0</v>
      </c>
      <c r="BP71" s="31" t="str">
        <f t="shared" si="0"/>
        <v>!</v>
      </c>
    </row>
    <row r="72" spans="1:68">
      <c r="A72" s="24">
        <v>8</v>
      </c>
      <c r="B72" s="94"/>
      <c r="C72" s="34" t="s">
        <v>266</v>
      </c>
      <c r="D72" s="35" t="s">
        <v>267</v>
      </c>
      <c r="E72" s="28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30">
        <v>0</v>
      </c>
      <c r="BP72" s="31" t="str">
        <f t="shared" si="0"/>
        <v>!</v>
      </c>
    </row>
    <row r="73" spans="1:68">
      <c r="A73" s="24">
        <v>8</v>
      </c>
      <c r="B73" s="94"/>
      <c r="C73" s="34" t="s">
        <v>268</v>
      </c>
      <c r="D73" s="35" t="s">
        <v>269</v>
      </c>
      <c r="E73" s="28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</v>
      </c>
      <c r="BA73" s="29">
        <v>0</v>
      </c>
      <c r="BB73" s="29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9">
        <v>0</v>
      </c>
      <c r="BO73" s="30">
        <v>0</v>
      </c>
      <c r="BP73" s="31" t="str">
        <f t="shared" si="0"/>
        <v>!</v>
      </c>
    </row>
    <row r="74" spans="1:68">
      <c r="A74" s="24">
        <v>8</v>
      </c>
      <c r="B74" s="94"/>
      <c r="C74" s="34" t="s">
        <v>270</v>
      </c>
      <c r="D74" s="35" t="s">
        <v>271</v>
      </c>
      <c r="E74" s="28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0</v>
      </c>
      <c r="AZ74" s="29">
        <v>0</v>
      </c>
      <c r="BA74" s="29">
        <v>0</v>
      </c>
      <c r="BB74" s="29">
        <v>0</v>
      </c>
      <c r="BC74" s="29">
        <v>0</v>
      </c>
      <c r="BD74" s="29">
        <v>0</v>
      </c>
      <c r="BE74" s="29">
        <v>0</v>
      </c>
      <c r="BF74" s="29">
        <v>0</v>
      </c>
      <c r="BG74" s="29">
        <v>0</v>
      </c>
      <c r="BH74" s="29">
        <v>0</v>
      </c>
      <c r="BI74" s="29">
        <v>0</v>
      </c>
      <c r="BJ74" s="29">
        <v>0</v>
      </c>
      <c r="BK74" s="29">
        <v>0</v>
      </c>
      <c r="BL74" s="29">
        <v>0</v>
      </c>
      <c r="BM74" s="29">
        <v>0</v>
      </c>
      <c r="BN74" s="29">
        <v>0</v>
      </c>
      <c r="BO74" s="30">
        <v>0</v>
      </c>
      <c r="BP74" s="31" t="str">
        <f t="shared" si="0"/>
        <v>!</v>
      </c>
    </row>
    <row r="75" spans="1:68">
      <c r="A75" s="24">
        <v>8</v>
      </c>
      <c r="B75" s="94"/>
      <c r="C75" s="34" t="s">
        <v>272</v>
      </c>
      <c r="D75" s="35" t="s">
        <v>322</v>
      </c>
      <c r="E75" s="28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0</v>
      </c>
      <c r="AZ75" s="29">
        <v>0</v>
      </c>
      <c r="BA75" s="29">
        <v>0</v>
      </c>
      <c r="BB75" s="29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29">
        <v>0</v>
      </c>
      <c r="BK75" s="29">
        <v>0</v>
      </c>
      <c r="BL75" s="29">
        <v>0</v>
      </c>
      <c r="BM75" s="29">
        <v>0</v>
      </c>
      <c r="BN75" s="29">
        <v>0</v>
      </c>
      <c r="BO75" s="30">
        <v>0</v>
      </c>
      <c r="BP75" s="31" t="str">
        <f t="shared" si="0"/>
        <v>!</v>
      </c>
    </row>
    <row r="76" spans="1:68">
      <c r="A76" s="24">
        <v>9</v>
      </c>
      <c r="B76" s="94"/>
      <c r="C76" s="34" t="s">
        <v>273</v>
      </c>
      <c r="D76" s="35" t="s">
        <v>274</v>
      </c>
      <c r="E76" s="28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29">
        <v>0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9">
        <v>0</v>
      </c>
      <c r="BO76" s="30">
        <v>0</v>
      </c>
      <c r="BP76" s="31" t="str">
        <f t="shared" si="0"/>
        <v>!</v>
      </c>
    </row>
    <row r="77" spans="1:68">
      <c r="A77" s="24">
        <v>9</v>
      </c>
      <c r="B77" s="94"/>
      <c r="C77" s="34" t="s">
        <v>275</v>
      </c>
      <c r="D77" s="35" t="s">
        <v>276</v>
      </c>
      <c r="E77" s="28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0</v>
      </c>
      <c r="BN77" s="29">
        <v>0</v>
      </c>
      <c r="BO77" s="30">
        <v>0</v>
      </c>
      <c r="BP77" s="31" t="str">
        <f t="shared" si="0"/>
        <v>!</v>
      </c>
    </row>
    <row r="78" spans="1:68">
      <c r="A78" s="24">
        <v>9</v>
      </c>
      <c r="B78" s="94"/>
      <c r="C78" s="34" t="s">
        <v>277</v>
      </c>
      <c r="D78" s="35" t="s">
        <v>278</v>
      </c>
      <c r="E78" s="28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0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0</v>
      </c>
      <c r="BN78" s="29">
        <v>0</v>
      </c>
      <c r="BO78" s="30">
        <v>0</v>
      </c>
      <c r="BP78" s="31" t="str">
        <f t="shared" si="0"/>
        <v>!</v>
      </c>
    </row>
    <row r="79" spans="1:68">
      <c r="A79" s="24">
        <v>9</v>
      </c>
      <c r="B79" s="94"/>
      <c r="C79" s="34" t="s">
        <v>279</v>
      </c>
      <c r="D79" s="35" t="s">
        <v>280</v>
      </c>
      <c r="E79" s="28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30">
        <v>0</v>
      </c>
      <c r="BP79" s="31" t="str">
        <f t="shared" si="0"/>
        <v>!</v>
      </c>
    </row>
    <row r="80" spans="1:68">
      <c r="A80" s="24">
        <v>9</v>
      </c>
      <c r="B80" s="94"/>
      <c r="C80" s="34" t="s">
        <v>281</v>
      </c>
      <c r="D80" s="35" t="s">
        <v>323</v>
      </c>
      <c r="E80" s="28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9">
        <v>0</v>
      </c>
      <c r="BO80" s="30">
        <v>0</v>
      </c>
      <c r="BP80" s="31" t="str">
        <f t="shared" si="0"/>
        <v>!</v>
      </c>
    </row>
    <row r="81" spans="1:68">
      <c r="A81" s="24" t="s">
        <v>282</v>
      </c>
      <c r="B81" s="94"/>
      <c r="C81" s="34" t="s">
        <v>283</v>
      </c>
      <c r="D81" s="35" t="s">
        <v>324</v>
      </c>
      <c r="E81" s="28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9">
        <v>0</v>
      </c>
      <c r="BO81" s="30">
        <v>0</v>
      </c>
      <c r="BP81" s="31" t="str">
        <f t="shared" si="0"/>
        <v>!</v>
      </c>
    </row>
    <row r="82" spans="1:68">
      <c r="A82" s="24" t="s">
        <v>282</v>
      </c>
      <c r="B82" s="94"/>
      <c r="C82" s="34" t="s">
        <v>284</v>
      </c>
      <c r="D82" s="35" t="s">
        <v>325</v>
      </c>
      <c r="E82" s="28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0</v>
      </c>
      <c r="BA82" s="29">
        <v>0</v>
      </c>
      <c r="BB82" s="29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  <c r="BL82" s="29">
        <v>0</v>
      </c>
      <c r="BM82" s="29">
        <v>0</v>
      </c>
      <c r="BN82" s="29">
        <v>0</v>
      </c>
      <c r="BO82" s="30">
        <v>0</v>
      </c>
      <c r="BP82" s="31" t="str">
        <f t="shared" si="0"/>
        <v>!</v>
      </c>
    </row>
    <row r="83" spans="1:68">
      <c r="A83" s="24" t="s">
        <v>282</v>
      </c>
      <c r="B83" s="94"/>
      <c r="C83" s="34" t="s">
        <v>285</v>
      </c>
      <c r="D83" s="35" t="s">
        <v>326</v>
      </c>
      <c r="E83" s="28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  <c r="AT83" s="29">
        <v>0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29">
        <v>0</v>
      </c>
      <c r="BK83" s="29">
        <v>0</v>
      </c>
      <c r="BL83" s="29">
        <v>0</v>
      </c>
      <c r="BM83" s="29">
        <v>0</v>
      </c>
      <c r="BN83" s="29">
        <v>0</v>
      </c>
      <c r="BO83" s="30">
        <v>0</v>
      </c>
      <c r="BP83" s="31" t="str">
        <f t="shared" si="0"/>
        <v>!</v>
      </c>
    </row>
    <row r="84" spans="1:68">
      <c r="A84" s="24" t="s">
        <v>282</v>
      </c>
      <c r="B84" s="94"/>
      <c r="C84" s="34" t="s">
        <v>286</v>
      </c>
      <c r="D84" s="35" t="s">
        <v>327</v>
      </c>
      <c r="E84" s="28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30">
        <v>0</v>
      </c>
      <c r="BP84" s="31" t="str">
        <f t="shared" si="0"/>
        <v>!</v>
      </c>
    </row>
    <row r="85" spans="1:68" ht="15" thickBot="1">
      <c r="A85" s="36">
        <v>10</v>
      </c>
      <c r="B85" s="95"/>
      <c r="C85" s="50" t="s">
        <v>287</v>
      </c>
      <c r="D85" s="51" t="s">
        <v>328</v>
      </c>
      <c r="E85" s="52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0</v>
      </c>
      <c r="Z85" s="53">
        <v>0</v>
      </c>
      <c r="AA85" s="53">
        <v>0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0</v>
      </c>
      <c r="AI85" s="53">
        <v>0</v>
      </c>
      <c r="AJ85" s="53">
        <v>0</v>
      </c>
      <c r="AK85" s="53">
        <v>0</v>
      </c>
      <c r="AL85" s="53">
        <v>0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3">
        <v>0</v>
      </c>
      <c r="BL85" s="53">
        <v>0</v>
      </c>
      <c r="BM85" s="53">
        <v>0</v>
      </c>
      <c r="BN85" s="53">
        <v>0</v>
      </c>
      <c r="BO85" s="54">
        <v>0</v>
      </c>
      <c r="BP85" s="55" t="str">
        <f t="shared" si="0"/>
        <v>!</v>
      </c>
    </row>
    <row r="86" spans="1:68">
      <c r="A86" s="43">
        <v>6</v>
      </c>
      <c r="B86" s="90" t="s">
        <v>313</v>
      </c>
      <c r="C86" s="56" t="s">
        <v>288</v>
      </c>
      <c r="D86" s="57" t="s">
        <v>289</v>
      </c>
      <c r="E86" s="58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59">
        <v>0</v>
      </c>
      <c r="AH86" s="59">
        <v>0</v>
      </c>
      <c r="AI86" s="59">
        <v>0</v>
      </c>
      <c r="AJ86" s="59">
        <v>0</v>
      </c>
      <c r="AK86" s="59">
        <v>0</v>
      </c>
      <c r="AL86" s="59">
        <v>0</v>
      </c>
      <c r="AM86" s="59">
        <v>0</v>
      </c>
      <c r="AN86" s="59">
        <v>0</v>
      </c>
      <c r="AO86" s="59">
        <v>0</v>
      </c>
      <c r="AP86" s="59">
        <v>0</v>
      </c>
      <c r="AQ86" s="59">
        <v>0</v>
      </c>
      <c r="AR86" s="59">
        <v>0</v>
      </c>
      <c r="AS86" s="59">
        <v>0</v>
      </c>
      <c r="AT86" s="59">
        <v>0</v>
      </c>
      <c r="AU86" s="59">
        <v>0</v>
      </c>
      <c r="AV86" s="59">
        <v>0</v>
      </c>
      <c r="AW86" s="59">
        <v>0</v>
      </c>
      <c r="AX86" s="59">
        <v>0</v>
      </c>
      <c r="AY86" s="59">
        <v>0</v>
      </c>
      <c r="AZ86" s="59">
        <v>0</v>
      </c>
      <c r="BA86" s="59">
        <v>0</v>
      </c>
      <c r="BB86" s="59">
        <v>0</v>
      </c>
      <c r="BC86" s="59">
        <v>0</v>
      </c>
      <c r="BD86" s="59">
        <v>0</v>
      </c>
      <c r="BE86" s="59">
        <v>0</v>
      </c>
      <c r="BF86" s="59">
        <v>0</v>
      </c>
      <c r="BG86" s="59">
        <v>0</v>
      </c>
      <c r="BH86" s="59">
        <v>0</v>
      </c>
      <c r="BI86" s="59">
        <v>0</v>
      </c>
      <c r="BJ86" s="59">
        <v>0</v>
      </c>
      <c r="BK86" s="59">
        <v>0</v>
      </c>
      <c r="BL86" s="59">
        <v>0</v>
      </c>
      <c r="BM86" s="59">
        <v>0</v>
      </c>
      <c r="BN86" s="59">
        <v>0</v>
      </c>
      <c r="BO86" s="60">
        <v>0</v>
      </c>
      <c r="BP86" s="22" t="str">
        <f t="shared" si="0"/>
        <v>!</v>
      </c>
    </row>
    <row r="87" spans="1:68">
      <c r="A87" s="24">
        <v>6</v>
      </c>
      <c r="B87" s="91"/>
      <c r="C87" s="32" t="s">
        <v>290</v>
      </c>
      <c r="D87" s="33" t="s">
        <v>291</v>
      </c>
      <c r="E87" s="19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0">
        <v>0</v>
      </c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20">
        <v>0</v>
      </c>
      <c r="BE87" s="20">
        <v>0</v>
      </c>
      <c r="BF87" s="20">
        <v>0</v>
      </c>
      <c r="BG87" s="20">
        <v>0</v>
      </c>
      <c r="BH87" s="20">
        <v>0</v>
      </c>
      <c r="BI87" s="20">
        <v>0</v>
      </c>
      <c r="BJ87" s="20">
        <v>0</v>
      </c>
      <c r="BK87" s="20">
        <v>0</v>
      </c>
      <c r="BL87" s="20">
        <v>0</v>
      </c>
      <c r="BM87" s="20">
        <v>0</v>
      </c>
      <c r="BN87" s="20">
        <v>0</v>
      </c>
      <c r="BO87" s="21">
        <v>0</v>
      </c>
      <c r="BP87" s="25" t="str">
        <f t="shared" si="0"/>
        <v>!</v>
      </c>
    </row>
    <row r="88" spans="1:68">
      <c r="A88" s="24">
        <v>6</v>
      </c>
      <c r="B88" s="91"/>
      <c r="C88" s="32" t="s">
        <v>292</v>
      </c>
      <c r="D88" s="33" t="s">
        <v>293</v>
      </c>
      <c r="E88" s="19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0</v>
      </c>
      <c r="BM88" s="20">
        <v>0</v>
      </c>
      <c r="BN88" s="20">
        <v>0</v>
      </c>
      <c r="BO88" s="21">
        <v>0</v>
      </c>
      <c r="BP88" s="25" t="str">
        <f t="shared" si="0"/>
        <v>!</v>
      </c>
    </row>
    <row r="89" spans="1:68">
      <c r="A89" s="24">
        <v>7</v>
      </c>
      <c r="B89" s="91"/>
      <c r="C89" s="32" t="s">
        <v>294</v>
      </c>
      <c r="D89" s="33" t="s">
        <v>329</v>
      </c>
      <c r="E89" s="19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v>0</v>
      </c>
      <c r="AV89" s="20">
        <v>0</v>
      </c>
      <c r="AW89" s="20">
        <v>0</v>
      </c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20">
        <v>0</v>
      </c>
      <c r="BE89" s="20">
        <v>0</v>
      </c>
      <c r="BF89" s="20">
        <v>0</v>
      </c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  <c r="BO89" s="21">
        <v>0</v>
      </c>
      <c r="BP89" s="25" t="str">
        <f t="shared" si="0"/>
        <v>!</v>
      </c>
    </row>
    <row r="90" spans="1:68">
      <c r="A90" s="24">
        <v>7</v>
      </c>
      <c r="B90" s="91"/>
      <c r="C90" s="32" t="s">
        <v>295</v>
      </c>
      <c r="D90" s="33" t="s">
        <v>330</v>
      </c>
      <c r="E90" s="19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  <c r="BO90" s="21">
        <v>0</v>
      </c>
      <c r="BP90" s="25" t="str">
        <f t="shared" si="0"/>
        <v>!</v>
      </c>
    </row>
    <row r="91" spans="1:68">
      <c r="A91" s="24">
        <v>7</v>
      </c>
      <c r="B91" s="91"/>
      <c r="C91" s="32" t="s">
        <v>296</v>
      </c>
      <c r="D91" s="33" t="s">
        <v>331</v>
      </c>
      <c r="E91" s="19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20">
        <v>0</v>
      </c>
      <c r="BE91" s="20">
        <v>0</v>
      </c>
      <c r="BF91" s="20">
        <v>0</v>
      </c>
      <c r="BG91" s="20">
        <v>0</v>
      </c>
      <c r="BH91" s="20">
        <v>0</v>
      </c>
      <c r="BI91" s="20">
        <v>0</v>
      </c>
      <c r="BJ91" s="20">
        <v>0</v>
      </c>
      <c r="BK91" s="20">
        <v>0</v>
      </c>
      <c r="BL91" s="20">
        <v>0</v>
      </c>
      <c r="BM91" s="20">
        <v>0</v>
      </c>
      <c r="BN91" s="20">
        <v>0</v>
      </c>
      <c r="BO91" s="21">
        <v>0</v>
      </c>
      <c r="BP91" s="25" t="str">
        <f t="shared" si="0"/>
        <v>!</v>
      </c>
    </row>
    <row r="92" spans="1:68">
      <c r="A92" s="24">
        <v>8</v>
      </c>
      <c r="B92" s="91"/>
      <c r="C92" s="32" t="s">
        <v>297</v>
      </c>
      <c r="D92" s="33" t="s">
        <v>332</v>
      </c>
      <c r="E92" s="19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20">
        <v>0</v>
      </c>
      <c r="BE92" s="20">
        <v>0</v>
      </c>
      <c r="BF92" s="20">
        <v>0</v>
      </c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  <c r="BO92" s="21">
        <v>0</v>
      </c>
      <c r="BP92" s="25" t="str">
        <f t="shared" ref="BP92:BP100" si="1">IF(SUM(E92:BO92)&gt;=1,"Ok","!")</f>
        <v>!</v>
      </c>
    </row>
    <row r="93" spans="1:68">
      <c r="A93" s="24" t="s">
        <v>298</v>
      </c>
      <c r="B93" s="91"/>
      <c r="C93" s="32" t="s">
        <v>299</v>
      </c>
      <c r="D93" s="33" t="s">
        <v>333</v>
      </c>
      <c r="E93" s="19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20">
        <v>0</v>
      </c>
      <c r="BE93" s="20">
        <v>0</v>
      </c>
      <c r="BF93" s="20">
        <v>0</v>
      </c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  <c r="BO93" s="21">
        <v>0</v>
      </c>
      <c r="BP93" s="25" t="str">
        <f t="shared" si="1"/>
        <v>!</v>
      </c>
    </row>
    <row r="94" spans="1:68">
      <c r="A94" s="24">
        <v>9</v>
      </c>
      <c r="B94" s="91"/>
      <c r="C94" s="32" t="s">
        <v>300</v>
      </c>
      <c r="D94" s="33" t="s">
        <v>301</v>
      </c>
      <c r="E94" s="19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v>0</v>
      </c>
      <c r="BF94" s="20">
        <v>0</v>
      </c>
      <c r="BG94" s="20">
        <v>0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  <c r="BO94" s="21">
        <v>0</v>
      </c>
      <c r="BP94" s="25" t="str">
        <f t="shared" si="1"/>
        <v>!</v>
      </c>
    </row>
    <row r="95" spans="1:68">
      <c r="A95" s="24">
        <v>9</v>
      </c>
      <c r="B95" s="91"/>
      <c r="C95" s="32" t="s">
        <v>302</v>
      </c>
      <c r="D95" s="33" t="s">
        <v>303</v>
      </c>
      <c r="E95" s="19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v>0</v>
      </c>
      <c r="AU95" s="20">
        <v>0</v>
      </c>
      <c r="AV95" s="20">
        <v>0</v>
      </c>
      <c r="AW95" s="20">
        <v>0</v>
      </c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20">
        <v>0</v>
      </c>
      <c r="BE95" s="20">
        <v>0</v>
      </c>
      <c r="BF95" s="20">
        <v>0</v>
      </c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>
        <v>0</v>
      </c>
      <c r="BM95" s="20">
        <v>0</v>
      </c>
      <c r="BN95" s="20">
        <v>0</v>
      </c>
      <c r="BO95" s="21">
        <v>0</v>
      </c>
      <c r="BP95" s="25" t="str">
        <f t="shared" si="1"/>
        <v>!</v>
      </c>
    </row>
    <row r="96" spans="1:68">
      <c r="A96" s="24">
        <v>9</v>
      </c>
      <c r="B96" s="91"/>
      <c r="C96" s="32" t="s">
        <v>304</v>
      </c>
      <c r="D96" s="33" t="s">
        <v>305</v>
      </c>
      <c r="E96" s="19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>
        <v>0</v>
      </c>
      <c r="AT96" s="20">
        <v>0</v>
      </c>
      <c r="AU96" s="20">
        <v>0</v>
      </c>
      <c r="AV96" s="20">
        <v>0</v>
      </c>
      <c r="AW96" s="20">
        <v>0</v>
      </c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20">
        <v>0</v>
      </c>
      <c r="BE96" s="20">
        <v>0</v>
      </c>
      <c r="BF96" s="20">
        <v>0</v>
      </c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>
        <v>0</v>
      </c>
      <c r="BM96" s="20">
        <v>0</v>
      </c>
      <c r="BN96" s="20">
        <v>0</v>
      </c>
      <c r="BO96" s="21">
        <v>0</v>
      </c>
      <c r="BP96" s="25" t="str">
        <f t="shared" si="1"/>
        <v>!</v>
      </c>
    </row>
    <row r="97" spans="1:68">
      <c r="A97" s="24">
        <v>9</v>
      </c>
      <c r="B97" s="91"/>
      <c r="C97" s="32" t="s">
        <v>306</v>
      </c>
      <c r="D97" s="33" t="s">
        <v>307</v>
      </c>
      <c r="E97" s="19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1">
        <v>0</v>
      </c>
      <c r="BP97" s="25" t="str">
        <f t="shared" si="1"/>
        <v>!</v>
      </c>
    </row>
    <row r="98" spans="1:68">
      <c r="A98" s="24">
        <v>9</v>
      </c>
      <c r="B98" s="91"/>
      <c r="C98" s="32" t="s">
        <v>308</v>
      </c>
      <c r="D98" s="33" t="s">
        <v>309</v>
      </c>
      <c r="E98" s="19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20">
        <v>0</v>
      </c>
      <c r="AU98" s="20">
        <v>0</v>
      </c>
      <c r="AV98" s="20">
        <v>0</v>
      </c>
      <c r="AW98" s="20">
        <v>0</v>
      </c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20">
        <v>0</v>
      </c>
      <c r="BE98" s="20">
        <v>0</v>
      </c>
      <c r="BF98" s="20">
        <v>0</v>
      </c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  <c r="BO98" s="21">
        <v>0</v>
      </c>
      <c r="BP98" s="25" t="str">
        <f t="shared" si="1"/>
        <v>!</v>
      </c>
    </row>
    <row r="99" spans="1:68">
      <c r="A99" s="24">
        <v>9</v>
      </c>
      <c r="B99" s="91"/>
      <c r="C99" s="32" t="s">
        <v>310</v>
      </c>
      <c r="D99" s="33" t="s">
        <v>334</v>
      </c>
      <c r="E99" s="19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  <c r="BO99" s="21">
        <v>0</v>
      </c>
      <c r="BP99" s="25" t="str">
        <f t="shared" si="1"/>
        <v>!</v>
      </c>
    </row>
    <row r="100" spans="1:68" ht="15" thickBot="1">
      <c r="A100" s="61">
        <v>10</v>
      </c>
      <c r="B100" s="92"/>
      <c r="C100" s="37" t="s">
        <v>311</v>
      </c>
      <c r="D100" s="38" t="s">
        <v>335</v>
      </c>
      <c r="E100" s="19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1">
        <v>0</v>
      </c>
      <c r="BP100" s="62" t="str">
        <f t="shared" si="1"/>
        <v>!</v>
      </c>
    </row>
    <row r="101" spans="1:68" s="11" customFormat="1" ht="15" thickBot="1">
      <c r="A101" s="63"/>
      <c r="B101" s="64"/>
      <c r="C101" s="79" t="s">
        <v>9</v>
      </c>
      <c r="D101" s="80"/>
      <c r="E101" s="65" t="str">
        <f t="shared" ref="E101:AJ101" si="2">IF(SUM(E3:E100)&gt;0,"Ok","-")</f>
        <v>-</v>
      </c>
      <c r="F101" s="66" t="str">
        <f t="shared" si="2"/>
        <v>-</v>
      </c>
      <c r="G101" s="66" t="str">
        <f t="shared" si="2"/>
        <v>-</v>
      </c>
      <c r="H101" s="66" t="str">
        <f t="shared" si="2"/>
        <v>-</v>
      </c>
      <c r="I101" s="66" t="str">
        <f t="shared" si="2"/>
        <v>-</v>
      </c>
      <c r="J101" s="66" t="str">
        <f t="shared" si="2"/>
        <v>-</v>
      </c>
      <c r="K101" s="66" t="str">
        <f t="shared" si="2"/>
        <v>-</v>
      </c>
      <c r="L101" s="66" t="str">
        <f t="shared" si="2"/>
        <v>-</v>
      </c>
      <c r="M101" s="66" t="str">
        <f t="shared" si="2"/>
        <v>-</v>
      </c>
      <c r="N101" s="66" t="str">
        <f t="shared" si="2"/>
        <v>-</v>
      </c>
      <c r="O101" s="66" t="str">
        <f t="shared" si="2"/>
        <v>-</v>
      </c>
      <c r="P101" s="66" t="str">
        <f t="shared" si="2"/>
        <v>-</v>
      </c>
      <c r="Q101" s="66" t="str">
        <f t="shared" si="2"/>
        <v>Ok</v>
      </c>
      <c r="R101" s="66" t="str">
        <f t="shared" si="2"/>
        <v>-</v>
      </c>
      <c r="S101" s="66" t="str">
        <f t="shared" si="2"/>
        <v>-</v>
      </c>
      <c r="T101" s="66" t="str">
        <f t="shared" si="2"/>
        <v>-</v>
      </c>
      <c r="U101" s="66" t="str">
        <f t="shared" si="2"/>
        <v>-</v>
      </c>
      <c r="V101" s="66" t="str">
        <f t="shared" si="2"/>
        <v>-</v>
      </c>
      <c r="W101" s="66" t="str">
        <f t="shared" si="2"/>
        <v>-</v>
      </c>
      <c r="X101" s="66" t="str">
        <f t="shared" si="2"/>
        <v>-</v>
      </c>
      <c r="Y101" s="66" t="str">
        <f t="shared" si="2"/>
        <v>-</v>
      </c>
      <c r="Z101" s="66" t="str">
        <f t="shared" si="2"/>
        <v>-</v>
      </c>
      <c r="AA101" s="66" t="str">
        <f t="shared" si="2"/>
        <v>-</v>
      </c>
      <c r="AB101" s="66" t="str">
        <f t="shared" si="2"/>
        <v>-</v>
      </c>
      <c r="AC101" s="66" t="str">
        <f t="shared" si="2"/>
        <v>-</v>
      </c>
      <c r="AD101" s="66" t="str">
        <f t="shared" si="2"/>
        <v>-</v>
      </c>
      <c r="AE101" s="66" t="str">
        <f t="shared" si="2"/>
        <v>-</v>
      </c>
      <c r="AF101" s="66" t="str">
        <f t="shared" si="2"/>
        <v>-</v>
      </c>
      <c r="AG101" s="66" t="str">
        <f t="shared" si="2"/>
        <v>-</v>
      </c>
      <c r="AH101" s="66" t="str">
        <f t="shared" si="2"/>
        <v>-</v>
      </c>
      <c r="AI101" s="66" t="str">
        <f t="shared" si="2"/>
        <v>-</v>
      </c>
      <c r="AJ101" s="66" t="str">
        <f t="shared" si="2"/>
        <v>-</v>
      </c>
      <c r="AK101" s="66" t="str">
        <f t="shared" ref="AK101:BO101" si="3">IF(SUM(AK3:AK100)&gt;0,"Ok","-")</f>
        <v>-</v>
      </c>
      <c r="AL101" s="66" t="str">
        <f t="shared" si="3"/>
        <v>-</v>
      </c>
      <c r="AM101" s="66" t="str">
        <f t="shared" si="3"/>
        <v>-</v>
      </c>
      <c r="AN101" s="66" t="str">
        <f t="shared" si="3"/>
        <v>-</v>
      </c>
      <c r="AO101" s="66" t="str">
        <f t="shared" si="3"/>
        <v>-</v>
      </c>
      <c r="AP101" s="66" t="str">
        <f t="shared" si="3"/>
        <v>-</v>
      </c>
      <c r="AQ101" s="66" t="str">
        <f t="shared" si="3"/>
        <v>-</v>
      </c>
      <c r="AR101" s="66" t="str">
        <f t="shared" si="3"/>
        <v>-</v>
      </c>
      <c r="AS101" s="66" t="str">
        <f t="shared" si="3"/>
        <v>-</v>
      </c>
      <c r="AT101" s="66" t="str">
        <f t="shared" si="3"/>
        <v>-</v>
      </c>
      <c r="AU101" s="66" t="str">
        <f t="shared" si="3"/>
        <v>-</v>
      </c>
      <c r="AV101" s="66" t="str">
        <f t="shared" si="3"/>
        <v>Ok</v>
      </c>
      <c r="AW101" s="66" t="str">
        <f t="shared" si="3"/>
        <v>-</v>
      </c>
      <c r="AX101" s="66" t="str">
        <f t="shared" si="3"/>
        <v>-</v>
      </c>
      <c r="AY101" s="66" t="str">
        <f t="shared" si="3"/>
        <v>-</v>
      </c>
      <c r="AZ101" s="66" t="str">
        <f t="shared" si="3"/>
        <v>-</v>
      </c>
      <c r="BA101" s="66" t="str">
        <f t="shared" si="3"/>
        <v>-</v>
      </c>
      <c r="BB101" s="66" t="str">
        <f t="shared" si="3"/>
        <v>-</v>
      </c>
      <c r="BC101" s="66" t="str">
        <f t="shared" si="3"/>
        <v>-</v>
      </c>
      <c r="BD101" s="66" t="str">
        <f t="shared" si="3"/>
        <v>-</v>
      </c>
      <c r="BE101" s="66" t="str">
        <f t="shared" si="3"/>
        <v>-</v>
      </c>
      <c r="BF101" s="66" t="str">
        <f t="shared" si="3"/>
        <v>-</v>
      </c>
      <c r="BG101" s="66" t="str">
        <f t="shared" si="3"/>
        <v>-</v>
      </c>
      <c r="BH101" s="66" t="str">
        <f t="shared" si="3"/>
        <v>-</v>
      </c>
      <c r="BI101" s="66" t="str">
        <f t="shared" si="3"/>
        <v>-</v>
      </c>
      <c r="BJ101" s="66" t="str">
        <f t="shared" si="3"/>
        <v>-</v>
      </c>
      <c r="BK101" s="66" t="str">
        <f t="shared" si="3"/>
        <v>-</v>
      </c>
      <c r="BL101" s="66" t="str">
        <f t="shared" si="3"/>
        <v>-</v>
      </c>
      <c r="BM101" s="66" t="str">
        <f t="shared" si="3"/>
        <v>-</v>
      </c>
      <c r="BN101" s="66" t="str">
        <f t="shared" si="3"/>
        <v>-</v>
      </c>
      <c r="BO101" s="67" t="str">
        <f t="shared" si="3"/>
        <v>-</v>
      </c>
      <c r="BP101" s="10"/>
    </row>
  </sheetData>
  <mergeCells count="10">
    <mergeCell ref="BL1:BO1"/>
    <mergeCell ref="C101:D101"/>
    <mergeCell ref="A1:D1"/>
    <mergeCell ref="E1:AB1"/>
    <mergeCell ref="AC1:AY1"/>
    <mergeCell ref="AZ1:BK1"/>
    <mergeCell ref="B2:D2"/>
    <mergeCell ref="B3:B61"/>
    <mergeCell ref="B62:B85"/>
    <mergeCell ref="B86:B100"/>
  </mergeCells>
  <pageMargins left="0.70866141732283472" right="0.70866141732283472" top="0.55118110236220474" bottom="0.55118110236220474" header="0.31496062992125984" footer="0.31496062992125984"/>
  <pageSetup paperSize="8" scale="42" orientation="landscape"/>
  <headerFooter>
    <oddHeader>&amp;C&amp;"-,Félkövér"&amp;12Építészmérnöki osztatlan
&amp;"-,Normál"&amp;10(mindkét szakirány)</oddHeader>
  </headerFooter>
  <ignoredErrors>
    <ignoredError sqref="E101:F10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zoomScale="85" zoomScaleNormal="85" zoomScalePageLayoutView="85" workbookViewId="0">
      <selection activeCell="H20" sqref="H20"/>
    </sheetView>
  </sheetViews>
  <sheetFormatPr baseColWidth="10" defaultColWidth="8.83203125" defaultRowHeight="14" x14ac:dyDescent="0"/>
  <cols>
    <col min="1" max="1" width="4" customWidth="1"/>
    <col min="2" max="2" width="5.33203125" style="2" customWidth="1"/>
    <col min="3" max="3" width="76.6640625" customWidth="1"/>
  </cols>
  <sheetData>
    <row r="1" spans="1:3" ht="20.25" customHeight="1" thickBot="1">
      <c r="A1" s="99" t="s">
        <v>7</v>
      </c>
      <c r="B1" s="100"/>
      <c r="C1" s="101"/>
    </row>
    <row r="2" spans="1:3" ht="20.25" customHeight="1" thickBot="1">
      <c r="A2" s="72"/>
      <c r="B2" s="73"/>
      <c r="C2" s="74" t="s">
        <v>366</v>
      </c>
    </row>
    <row r="3" spans="1:3" ht="20.25" customHeight="1" thickBot="1">
      <c r="B3"/>
      <c r="C3" s="75" t="s">
        <v>336</v>
      </c>
    </row>
    <row r="4" spans="1:3" ht="25" thickBot="1">
      <c r="B4"/>
      <c r="C4" s="71" t="s">
        <v>337</v>
      </c>
    </row>
    <row r="5" spans="1:3" ht="25" thickBot="1">
      <c r="B5"/>
      <c r="C5" s="71" t="s">
        <v>338</v>
      </c>
    </row>
    <row r="6" spans="1:3" ht="37" thickBot="1">
      <c r="B6"/>
      <c r="C6" s="71" t="s">
        <v>339</v>
      </c>
    </row>
    <row r="7" spans="1:3" ht="37" thickBot="1">
      <c r="B7"/>
      <c r="C7" s="71" t="s">
        <v>340</v>
      </c>
    </row>
    <row r="8" spans="1:3" ht="25" thickBot="1">
      <c r="B8"/>
      <c r="C8" s="71" t="s">
        <v>341</v>
      </c>
    </row>
    <row r="9" spans="1:3" ht="25" thickBot="1">
      <c r="B9"/>
      <c r="C9" s="71" t="s">
        <v>342</v>
      </c>
    </row>
    <row r="10" spans="1:3" ht="15" thickBot="1">
      <c r="B10"/>
      <c r="C10" s="76" t="s">
        <v>343</v>
      </c>
    </row>
    <row r="11" spans="1:3" ht="37" thickBot="1">
      <c r="B11"/>
      <c r="C11" s="71" t="s">
        <v>344</v>
      </c>
    </row>
    <row r="12" spans="1:3" ht="37" thickBot="1">
      <c r="B12"/>
      <c r="C12" s="71" t="s">
        <v>345</v>
      </c>
    </row>
    <row r="13" spans="1:3" ht="25" thickBot="1">
      <c r="B13"/>
      <c r="C13" s="71" t="s">
        <v>346</v>
      </c>
    </row>
    <row r="14" spans="1:3" ht="15" thickBot="1">
      <c r="B14"/>
      <c r="C14" s="71" t="s">
        <v>347</v>
      </c>
    </row>
    <row r="15" spans="1:3" ht="37" thickBot="1">
      <c r="B15"/>
      <c r="C15" s="71" t="s">
        <v>348</v>
      </c>
    </row>
    <row r="16" spans="1:3" ht="25" thickBot="1">
      <c r="B16"/>
      <c r="C16" s="71" t="s">
        <v>349</v>
      </c>
    </row>
    <row r="17" spans="2:3" ht="15" thickBot="1">
      <c r="B17"/>
      <c r="C17" s="76" t="s">
        <v>350</v>
      </c>
    </row>
    <row r="18" spans="2:3" ht="25" thickBot="1">
      <c r="B18"/>
      <c r="C18" s="71" t="s">
        <v>351</v>
      </c>
    </row>
    <row r="19" spans="2:3" ht="15" thickBot="1">
      <c r="B19"/>
      <c r="C19" s="71" t="s">
        <v>352</v>
      </c>
    </row>
    <row r="20" spans="2:3" ht="37" thickBot="1">
      <c r="B20"/>
      <c r="C20" s="71" t="s">
        <v>353</v>
      </c>
    </row>
    <row r="21" spans="2:3" ht="15" thickBot="1">
      <c r="B21"/>
      <c r="C21" s="71" t="s">
        <v>354</v>
      </c>
    </row>
    <row r="22" spans="2:3" ht="25" thickBot="1">
      <c r="B22"/>
      <c r="C22" s="71" t="s">
        <v>355</v>
      </c>
    </row>
    <row r="23" spans="2:3" ht="25" thickBot="1">
      <c r="B23"/>
      <c r="C23" s="71" t="s">
        <v>356</v>
      </c>
    </row>
    <row r="24" spans="2:3" ht="25" thickBot="1">
      <c r="B24"/>
      <c r="C24" s="71" t="s">
        <v>357</v>
      </c>
    </row>
    <row r="25" spans="2:3" ht="25" thickBot="1">
      <c r="B25"/>
      <c r="C25" s="71" t="s">
        <v>358</v>
      </c>
    </row>
    <row r="26" spans="2:3" ht="15" thickBot="1">
      <c r="B26"/>
      <c r="C26" s="76" t="s">
        <v>359</v>
      </c>
    </row>
    <row r="27" spans="2:3" ht="25" thickBot="1">
      <c r="B27"/>
      <c r="C27" s="71" t="s">
        <v>360</v>
      </c>
    </row>
    <row r="28" spans="2:3" ht="15" thickBot="1">
      <c r="B28"/>
      <c r="C28" s="71" t="s">
        <v>361</v>
      </c>
    </row>
    <row r="29" spans="2:3" ht="15" thickBot="1">
      <c r="B29"/>
      <c r="C29" s="71" t="s">
        <v>362</v>
      </c>
    </row>
    <row r="30" spans="2:3" ht="25" thickBot="1">
      <c r="B30"/>
      <c r="C30" s="71" t="s">
        <v>363</v>
      </c>
    </row>
    <row r="31" spans="2:3" ht="37" thickBot="1">
      <c r="B31"/>
      <c r="C31" s="71" t="s">
        <v>364</v>
      </c>
    </row>
    <row r="32" spans="2:3" ht="25" thickBot="1">
      <c r="B32"/>
      <c r="C32" s="71" t="s">
        <v>365</v>
      </c>
    </row>
    <row r="33" spans="1:3" ht="19" thickBot="1">
      <c r="A33" s="72"/>
      <c r="B33" s="73"/>
      <c r="C33" s="74"/>
    </row>
    <row r="34" spans="1:3" ht="30">
      <c r="A34" s="96" t="s">
        <v>0</v>
      </c>
      <c r="B34" s="4" t="s">
        <v>10</v>
      </c>
      <c r="C34" s="5" t="s">
        <v>55</v>
      </c>
    </row>
    <row r="35" spans="1:3" ht="30">
      <c r="A35" s="97"/>
      <c r="B35" s="3" t="s">
        <v>11</v>
      </c>
      <c r="C35" s="9" t="s">
        <v>56</v>
      </c>
    </row>
    <row r="36" spans="1:3" ht="30">
      <c r="A36" s="97"/>
      <c r="B36" s="3" t="s">
        <v>12</v>
      </c>
      <c r="C36" s="9" t="s">
        <v>57</v>
      </c>
    </row>
    <row r="37" spans="1:3" ht="15">
      <c r="A37" s="97"/>
      <c r="B37" s="3" t="s">
        <v>13</v>
      </c>
      <c r="C37" s="9" t="s">
        <v>58</v>
      </c>
    </row>
    <row r="38" spans="1:3" ht="30">
      <c r="A38" s="97"/>
      <c r="B38" s="3" t="s">
        <v>14</v>
      </c>
      <c r="C38" s="9" t="s">
        <v>59</v>
      </c>
    </row>
    <row r="39" spans="1:3" ht="30">
      <c r="A39" s="97"/>
      <c r="B39" s="3" t="s">
        <v>15</v>
      </c>
      <c r="C39" s="9" t="s">
        <v>60</v>
      </c>
    </row>
    <row r="40" spans="1:3" ht="30">
      <c r="A40" s="97"/>
      <c r="B40" s="3" t="s">
        <v>16</v>
      </c>
      <c r="C40" s="9" t="s">
        <v>61</v>
      </c>
    </row>
    <row r="41" spans="1:3" ht="30">
      <c r="A41" s="97"/>
      <c r="B41" s="3" t="s">
        <v>17</v>
      </c>
      <c r="C41" s="9" t="s">
        <v>62</v>
      </c>
    </row>
    <row r="42" spans="1:3" ht="60">
      <c r="A42" s="97"/>
      <c r="B42" s="3" t="s">
        <v>18</v>
      </c>
      <c r="C42" s="9" t="s">
        <v>63</v>
      </c>
    </row>
    <row r="43" spans="1:3" ht="30">
      <c r="A43" s="97"/>
      <c r="B43" s="3" t="s">
        <v>19</v>
      </c>
      <c r="C43" s="9" t="s">
        <v>64</v>
      </c>
    </row>
    <row r="44" spans="1:3" ht="15">
      <c r="A44" s="97"/>
      <c r="B44" s="3" t="s">
        <v>20</v>
      </c>
      <c r="C44" s="9" t="s">
        <v>65</v>
      </c>
    </row>
    <row r="45" spans="1:3" ht="30">
      <c r="A45" s="97"/>
      <c r="B45" s="3" t="s">
        <v>42</v>
      </c>
      <c r="C45" s="9" t="s">
        <v>66</v>
      </c>
    </row>
    <row r="46" spans="1:3" ht="45">
      <c r="A46" s="97"/>
      <c r="B46" s="3" t="s">
        <v>43</v>
      </c>
      <c r="C46" s="9" t="s">
        <v>67</v>
      </c>
    </row>
    <row r="47" spans="1:3" ht="30">
      <c r="A47" s="97"/>
      <c r="B47" s="3" t="s">
        <v>44</v>
      </c>
      <c r="C47" s="9" t="s">
        <v>68</v>
      </c>
    </row>
    <row r="48" spans="1:3" ht="30">
      <c r="A48" s="97"/>
      <c r="B48" s="3" t="s">
        <v>45</v>
      </c>
      <c r="C48" s="9" t="s">
        <v>69</v>
      </c>
    </row>
    <row r="49" spans="1:3" ht="30">
      <c r="A49" s="97"/>
      <c r="B49" s="3" t="s">
        <v>46</v>
      </c>
      <c r="C49" s="9" t="s">
        <v>70</v>
      </c>
    </row>
    <row r="50" spans="1:3" ht="30">
      <c r="A50" s="97"/>
      <c r="B50" s="3" t="s">
        <v>47</v>
      </c>
      <c r="C50" s="6" t="s">
        <v>71</v>
      </c>
    </row>
    <row r="51" spans="1:3" ht="30">
      <c r="A51" s="97"/>
      <c r="B51" s="3" t="s">
        <v>48</v>
      </c>
      <c r="C51" s="6" t="s">
        <v>72</v>
      </c>
    </row>
    <row r="52" spans="1:3" ht="30">
      <c r="A52" s="97"/>
      <c r="B52" s="3" t="s">
        <v>49</v>
      </c>
      <c r="C52" s="6" t="s">
        <v>73</v>
      </c>
    </row>
    <row r="53" spans="1:3" ht="15">
      <c r="A53" s="97"/>
      <c r="B53" s="3" t="s">
        <v>50</v>
      </c>
      <c r="C53" s="6" t="s">
        <v>74</v>
      </c>
    </row>
    <row r="54" spans="1:3" ht="30">
      <c r="A54" s="97"/>
      <c r="B54" s="3" t="s">
        <v>51</v>
      </c>
      <c r="C54" s="6" t="s">
        <v>75</v>
      </c>
    </row>
    <row r="55" spans="1:3" ht="30">
      <c r="A55" s="97"/>
      <c r="B55" s="3" t="s">
        <v>52</v>
      </c>
      <c r="C55" s="6" t="s">
        <v>76</v>
      </c>
    </row>
    <row r="56" spans="1:3" ht="30">
      <c r="A56" s="97"/>
      <c r="B56" s="3" t="s">
        <v>53</v>
      </c>
      <c r="C56" s="6" t="s">
        <v>77</v>
      </c>
    </row>
    <row r="57" spans="1:3" ht="31" thickBot="1">
      <c r="A57" s="98"/>
      <c r="B57" s="7" t="s">
        <v>54</v>
      </c>
      <c r="C57" s="8" t="s">
        <v>78</v>
      </c>
    </row>
    <row r="58" spans="1:3" ht="30">
      <c r="A58" s="96" t="s">
        <v>1</v>
      </c>
      <c r="B58" s="4" t="s">
        <v>21</v>
      </c>
      <c r="C58" s="5" t="s">
        <v>93</v>
      </c>
    </row>
    <row r="59" spans="1:3" ht="15">
      <c r="A59" s="97"/>
      <c r="B59" s="3" t="s">
        <v>22</v>
      </c>
      <c r="C59" s="6" t="s">
        <v>94</v>
      </c>
    </row>
    <row r="60" spans="1:3" ht="30">
      <c r="A60" s="97"/>
      <c r="B60" s="3" t="s">
        <v>23</v>
      </c>
      <c r="C60" s="6" t="s">
        <v>95</v>
      </c>
    </row>
    <row r="61" spans="1:3" ht="45">
      <c r="A61" s="97"/>
      <c r="B61" s="3" t="s">
        <v>24</v>
      </c>
      <c r="C61" s="6" t="s">
        <v>96</v>
      </c>
    </row>
    <row r="62" spans="1:3" ht="30">
      <c r="A62" s="97"/>
      <c r="B62" s="3" t="s">
        <v>25</v>
      </c>
      <c r="C62" s="6" t="s">
        <v>97</v>
      </c>
    </row>
    <row r="63" spans="1:3" ht="30">
      <c r="A63" s="97"/>
      <c r="B63" s="3" t="s">
        <v>26</v>
      </c>
      <c r="C63" s="6" t="s">
        <v>98</v>
      </c>
    </row>
    <row r="64" spans="1:3" ht="30">
      <c r="A64" s="97"/>
      <c r="B64" s="3" t="s">
        <v>27</v>
      </c>
      <c r="C64" s="6" t="s">
        <v>99</v>
      </c>
    </row>
    <row r="65" spans="1:3" ht="45">
      <c r="A65" s="97"/>
      <c r="B65" s="3" t="s">
        <v>28</v>
      </c>
      <c r="C65" s="6" t="s">
        <v>100</v>
      </c>
    </row>
    <row r="66" spans="1:3" ht="30">
      <c r="A66" s="97"/>
      <c r="B66" s="3" t="s">
        <v>29</v>
      </c>
      <c r="C66" s="6" t="s">
        <v>101</v>
      </c>
    </row>
    <row r="67" spans="1:3" ht="30">
      <c r="A67" s="97"/>
      <c r="B67" s="3" t="s">
        <v>79</v>
      </c>
      <c r="C67" s="6" t="s">
        <v>102</v>
      </c>
    </row>
    <row r="68" spans="1:3" ht="15">
      <c r="A68" s="97"/>
      <c r="B68" s="3" t="s">
        <v>80</v>
      </c>
      <c r="C68" s="6" t="s">
        <v>103</v>
      </c>
    </row>
    <row r="69" spans="1:3" ht="30">
      <c r="A69" s="97"/>
      <c r="B69" s="3" t="s">
        <v>81</v>
      </c>
      <c r="C69" s="6" t="s">
        <v>104</v>
      </c>
    </row>
    <row r="70" spans="1:3" ht="45">
      <c r="A70" s="97"/>
      <c r="B70" s="3" t="s">
        <v>82</v>
      </c>
      <c r="C70" s="6" t="s">
        <v>105</v>
      </c>
    </row>
    <row r="71" spans="1:3" ht="60">
      <c r="A71" s="97"/>
      <c r="B71" s="3" t="s">
        <v>83</v>
      </c>
      <c r="C71" s="6" t="s">
        <v>106</v>
      </c>
    </row>
    <row r="72" spans="1:3" ht="30">
      <c r="A72" s="97"/>
      <c r="B72" s="3" t="s">
        <v>84</v>
      </c>
      <c r="C72" s="6" t="s">
        <v>107</v>
      </c>
    </row>
    <row r="73" spans="1:3" ht="45">
      <c r="A73" s="97"/>
      <c r="B73" s="3" t="s">
        <v>85</v>
      </c>
      <c r="C73" s="6" t="s">
        <v>108</v>
      </c>
    </row>
    <row r="74" spans="1:3" ht="45">
      <c r="A74" s="97"/>
      <c r="B74" s="3" t="s">
        <v>86</v>
      </c>
      <c r="C74" s="6" t="s">
        <v>109</v>
      </c>
    </row>
    <row r="75" spans="1:3" ht="30">
      <c r="A75" s="97"/>
      <c r="B75" s="3" t="s">
        <v>87</v>
      </c>
      <c r="C75" s="6" t="s">
        <v>110</v>
      </c>
    </row>
    <row r="76" spans="1:3" ht="30">
      <c r="A76" s="97"/>
      <c r="B76" s="3" t="s">
        <v>88</v>
      </c>
      <c r="C76" s="6" t="s">
        <v>111</v>
      </c>
    </row>
    <row r="77" spans="1:3" ht="30">
      <c r="A77" s="97"/>
      <c r="B77" s="3" t="s">
        <v>89</v>
      </c>
      <c r="C77" s="6" t="s">
        <v>112</v>
      </c>
    </row>
    <row r="78" spans="1:3" ht="15">
      <c r="A78" s="97"/>
      <c r="B78" s="3" t="s">
        <v>90</v>
      </c>
      <c r="C78" s="6" t="s">
        <v>113</v>
      </c>
    </row>
    <row r="79" spans="1:3" ht="30">
      <c r="A79" s="97"/>
      <c r="B79" s="3" t="s">
        <v>91</v>
      </c>
      <c r="C79" s="6" t="s">
        <v>114</v>
      </c>
    </row>
    <row r="80" spans="1:3" ht="31" thickBot="1">
      <c r="A80" s="98"/>
      <c r="B80" s="3" t="s">
        <v>92</v>
      </c>
      <c r="C80" s="8" t="s">
        <v>115</v>
      </c>
    </row>
    <row r="81" spans="1:3" ht="30">
      <c r="A81" s="96" t="s">
        <v>2</v>
      </c>
      <c r="B81" s="4" t="s">
        <v>30</v>
      </c>
      <c r="C81" s="5" t="s">
        <v>121</v>
      </c>
    </row>
    <row r="82" spans="1:3" ht="15">
      <c r="A82" s="97"/>
      <c r="B82" s="3" t="s">
        <v>31</v>
      </c>
      <c r="C82" s="6" t="s">
        <v>122</v>
      </c>
    </row>
    <row r="83" spans="1:3" ht="15">
      <c r="A83" s="97"/>
      <c r="B83" s="3" t="s">
        <v>32</v>
      </c>
      <c r="C83" s="6" t="s">
        <v>123</v>
      </c>
    </row>
    <row r="84" spans="1:3" ht="45">
      <c r="A84" s="97"/>
      <c r="B84" s="3" t="s">
        <v>33</v>
      </c>
      <c r="C84" s="6" t="s">
        <v>124</v>
      </c>
    </row>
    <row r="85" spans="1:3" ht="30">
      <c r="A85" s="97"/>
      <c r="B85" s="3" t="s">
        <v>34</v>
      </c>
      <c r="C85" s="6" t="s">
        <v>4</v>
      </c>
    </row>
    <row r="86" spans="1:3" ht="45">
      <c r="A86" s="97"/>
      <c r="B86" s="3" t="s">
        <v>35</v>
      </c>
      <c r="C86" s="6" t="s">
        <v>125</v>
      </c>
    </row>
    <row r="87" spans="1:3" ht="30">
      <c r="A87" s="97"/>
      <c r="B87" s="3" t="s">
        <v>36</v>
      </c>
      <c r="C87" s="6" t="s">
        <v>126</v>
      </c>
    </row>
    <row r="88" spans="1:3" ht="30">
      <c r="A88" s="97"/>
      <c r="B88" s="3" t="s">
        <v>116</v>
      </c>
      <c r="C88" s="6" t="s">
        <v>127</v>
      </c>
    </row>
    <row r="89" spans="1:3" ht="30">
      <c r="A89" s="97"/>
      <c r="B89" s="3" t="s">
        <v>117</v>
      </c>
      <c r="C89" s="6" t="s">
        <v>128</v>
      </c>
    </row>
    <row r="90" spans="1:3" ht="30">
      <c r="A90" s="97"/>
      <c r="B90" s="3" t="s">
        <v>118</v>
      </c>
      <c r="C90" s="6" t="s">
        <v>129</v>
      </c>
    </row>
    <row r="91" spans="1:3" ht="45">
      <c r="A91" s="97"/>
      <c r="B91" s="3" t="s">
        <v>119</v>
      </c>
      <c r="C91" s="6" t="s">
        <v>130</v>
      </c>
    </row>
    <row r="92" spans="1:3" ht="46" thickBot="1">
      <c r="A92" s="98"/>
      <c r="B92" s="3" t="s">
        <v>120</v>
      </c>
      <c r="C92" s="8" t="s">
        <v>131</v>
      </c>
    </row>
    <row r="93" spans="1:3" ht="15">
      <c r="A93" s="96" t="s">
        <v>3</v>
      </c>
      <c r="B93" s="4" t="s">
        <v>40</v>
      </c>
      <c r="C93" s="5" t="s">
        <v>132</v>
      </c>
    </row>
    <row r="94" spans="1:3" ht="30">
      <c r="A94" s="97"/>
      <c r="B94" s="3" t="s">
        <v>37</v>
      </c>
      <c r="C94" s="6" t="s">
        <v>5</v>
      </c>
    </row>
    <row r="95" spans="1:3" ht="30">
      <c r="A95" s="97"/>
      <c r="B95" s="3" t="s">
        <v>38</v>
      </c>
      <c r="C95" s="6" t="s">
        <v>133</v>
      </c>
    </row>
    <row r="96" spans="1:3" ht="31" thickBot="1">
      <c r="A96" s="98"/>
      <c r="B96" s="7" t="s">
        <v>39</v>
      </c>
      <c r="C96" s="8" t="s">
        <v>6</v>
      </c>
    </row>
    <row r="97" spans="3:3" ht="15">
      <c r="C97" s="1"/>
    </row>
  </sheetData>
  <mergeCells count="5">
    <mergeCell ref="A81:A92"/>
    <mergeCell ref="A93:A96"/>
    <mergeCell ref="A1:C1"/>
    <mergeCell ref="A34:A57"/>
    <mergeCell ref="A58:A8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Építészmérnöki osztatlan</vt:lpstr>
      <vt:lpstr>KKK követelmények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Pék Johanna</dc:creator>
  <cp:lastModifiedBy>Gergely</cp:lastModifiedBy>
  <cp:lastPrinted>2017-10-10T17:16:12Z</cp:lastPrinted>
  <dcterms:created xsi:type="dcterms:W3CDTF">2017-10-07T11:22:36Z</dcterms:created>
  <dcterms:modified xsi:type="dcterms:W3CDTF">2018-02-14T06:34:06Z</dcterms:modified>
</cp:coreProperties>
</file>